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STARI HARD\DOSIJEI\KNEZ\1393\"/>
    </mc:Choice>
  </mc:AlternateContent>
  <xr:revisionPtr revIDLastSave="0" documentId="8_{2F67B62F-571F-4389-9C1C-369400F237AF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5 разред" sheetId="14" r:id="rId1"/>
    <sheet name="5.разред" sheetId="18" r:id="rId2"/>
    <sheet name="6.разред" sheetId="17" r:id="rId3"/>
    <sheet name="6 разред " sheetId="4" r:id="rId4"/>
    <sheet name="7 разред " sheetId="15" r:id="rId5"/>
    <sheet name="8 разред" sheetId="16" r:id="rId6"/>
    <sheet name="РАКЕТНО" sheetId="8" r:id="rId7"/>
    <sheet name="АВИО" sheetId="9" r:id="rId8"/>
    <sheet name="БРОДО" sheetId="11" r:id="rId9"/>
    <sheet name="АУТО" sheetId="12" r:id="rId10"/>
  </sheets>
  <definedNames>
    <definedName name="_xlnm._FilterDatabase" localSheetId="0" hidden="1">'5 разред'!$A$11:$V$24</definedName>
    <definedName name="_xlnm._FilterDatabase" localSheetId="3" hidden="1">'6 разред '!$A$11:$V$24</definedName>
    <definedName name="_xlnm._FilterDatabase" localSheetId="4" hidden="1">'7 разред '!$A$11:$V$24</definedName>
    <definedName name="_xlnm._FilterDatabase" localSheetId="5" hidden="1">'8 разред'!$A$11:$V$24</definedName>
    <definedName name="_xlnm._FilterDatabase" localSheetId="7" hidden="1">АВИО!#REF!</definedName>
    <definedName name="_xlnm._FilterDatabase" localSheetId="9" hidden="1">АУТО!#REF!</definedName>
    <definedName name="_xlnm._FilterDatabase" localSheetId="8" hidden="1">БРОДО!#REF!</definedName>
    <definedName name="_xlnm._FilterDatabase" localSheetId="6" hidden="1">РАКЕТНО!#REF!</definedName>
    <definedName name="_xlnm.Print_Area" localSheetId="0">'5 разред'!$A$1:$Q$39</definedName>
    <definedName name="_xlnm.Print_Area" localSheetId="3">'6 разред '!$A$1:$Q$39</definedName>
    <definedName name="_xlnm.Print_Area" localSheetId="4">'7 разред '!$A$1:$Q$39</definedName>
    <definedName name="_xlnm.Print_Area" localSheetId="5">'8 разред'!$A$1:$Q$39</definedName>
    <definedName name="_xlnm.Print_Area" localSheetId="7">АВИО!$A$1:$O$31</definedName>
    <definedName name="_xlnm.Print_Area" localSheetId="9">АУТО!$A$1:$Q$36</definedName>
    <definedName name="_xlnm.Print_Area" localSheetId="8">БРОДО!$A$1:$N$30</definedName>
    <definedName name="_xlnm.Print_Area" localSheetId="6">РАКЕТНО!$A$1:$O$34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6" l="1"/>
  <c r="L24" i="18"/>
  <c r="N24" i="18" s="1"/>
  <c r="L23" i="18"/>
  <c r="N23" i="18" s="1"/>
  <c r="L22" i="18"/>
  <c r="N22" i="18" s="1"/>
  <c r="L21" i="18"/>
  <c r="N21" i="18" s="1"/>
  <c r="L20" i="18"/>
  <c r="N20" i="18" s="1"/>
  <c r="L19" i="18"/>
  <c r="N19" i="18" s="1"/>
  <c r="L18" i="18"/>
  <c r="N18" i="18" s="1"/>
  <c r="L17" i="18"/>
  <c r="N17" i="18" s="1"/>
  <c r="L16" i="18"/>
  <c r="N16" i="18" s="1"/>
  <c r="L15" i="18"/>
  <c r="N15" i="18" s="1"/>
  <c r="L24" i="17" l="1"/>
  <c r="N24" i="17" s="1"/>
  <c r="L23" i="17"/>
  <c r="N23" i="17" s="1"/>
  <c r="L22" i="17"/>
  <c r="N22" i="17" s="1"/>
  <c r="L21" i="17"/>
  <c r="N21" i="17" s="1"/>
  <c r="L20" i="17"/>
  <c r="N20" i="17" s="1"/>
  <c r="L19" i="17"/>
  <c r="N19" i="17" s="1"/>
  <c r="L18" i="17"/>
  <c r="N18" i="17" s="1"/>
  <c r="L17" i="17"/>
  <c r="N17" i="17" s="1"/>
  <c r="L16" i="17"/>
  <c r="N16" i="17" s="1"/>
  <c r="L15" i="17"/>
  <c r="N15" i="17" s="1"/>
  <c r="P15" i="12" l="1"/>
  <c r="N15" i="12"/>
  <c r="N17" i="12" l="1"/>
  <c r="N18" i="12"/>
  <c r="N19" i="12"/>
  <c r="N20" i="12"/>
  <c r="N21" i="12"/>
  <c r="N22" i="12"/>
  <c r="N23" i="12"/>
  <c r="N24" i="12"/>
  <c r="N16" i="12"/>
  <c r="J15" i="11"/>
  <c r="J16" i="11"/>
  <c r="J17" i="11"/>
  <c r="J18" i="11"/>
  <c r="J19" i="11"/>
  <c r="J20" i="11"/>
  <c r="J21" i="11"/>
  <c r="J22" i="11"/>
  <c r="J14" i="11"/>
  <c r="J13" i="11"/>
  <c r="J15" i="9"/>
  <c r="J16" i="9"/>
  <c r="J17" i="9"/>
  <c r="J18" i="9"/>
  <c r="J19" i="9"/>
  <c r="J20" i="9"/>
  <c r="J21" i="9"/>
  <c r="J22" i="9"/>
  <c r="J14" i="9"/>
  <c r="J13" i="9"/>
  <c r="M16" i="8"/>
  <c r="M17" i="8"/>
  <c r="M18" i="8"/>
  <c r="M15" i="8"/>
  <c r="L24" i="16"/>
  <c r="N24" i="16" s="1"/>
  <c r="L23" i="16"/>
  <c r="N23" i="16" s="1"/>
  <c r="L22" i="16"/>
  <c r="N22" i="16" s="1"/>
  <c r="N21" i="16"/>
  <c r="L21" i="16"/>
  <c r="N20" i="16"/>
  <c r="L20" i="16"/>
  <c r="L19" i="16"/>
  <c r="N19" i="16" s="1"/>
  <c r="L18" i="16"/>
  <c r="N18" i="16" s="1"/>
  <c r="L17" i="16"/>
  <c r="N17" i="16" s="1"/>
  <c r="L16" i="16"/>
  <c r="N16" i="16" s="1"/>
  <c r="N15" i="16"/>
  <c r="L24" i="15"/>
  <c r="N24" i="15" s="1"/>
  <c r="L23" i="15"/>
  <c r="N23" i="15" s="1"/>
  <c r="L22" i="15"/>
  <c r="N22" i="15" s="1"/>
  <c r="L21" i="15"/>
  <c r="L20" i="15"/>
  <c r="N20" i="15" s="1"/>
  <c r="L19" i="15"/>
  <c r="L18" i="15"/>
  <c r="N18" i="15" s="1"/>
  <c r="L17" i="15"/>
  <c r="N17" i="15" s="1"/>
  <c r="L16" i="15"/>
  <c r="N16" i="15" s="1"/>
  <c r="L15" i="15"/>
  <c r="L24" i="14"/>
  <c r="N24" i="14" s="1"/>
  <c r="N23" i="14"/>
  <c r="L23" i="14"/>
  <c r="L22" i="14"/>
  <c r="N22" i="14" s="1"/>
  <c r="L21" i="14"/>
  <c r="N21" i="14" s="1"/>
  <c r="L20" i="14"/>
  <c r="N20" i="14" s="1"/>
  <c r="L19" i="14"/>
  <c r="N19" i="14" s="1"/>
  <c r="L18" i="14"/>
  <c r="N18" i="14" s="1"/>
  <c r="L17" i="14"/>
  <c r="N17" i="14" s="1"/>
  <c r="L16" i="14"/>
  <c r="N16" i="14" s="1"/>
  <c r="L15" i="14"/>
  <c r="N15" i="14" s="1"/>
  <c r="L17" i="4"/>
  <c r="N17" i="4" s="1"/>
  <c r="L18" i="4"/>
  <c r="N18" i="4" s="1"/>
  <c r="L19" i="4"/>
  <c r="N19" i="4" s="1"/>
  <c r="L20" i="4"/>
  <c r="L21" i="4"/>
  <c r="L22" i="4"/>
  <c r="N22" i="4" s="1"/>
  <c r="L23" i="4"/>
  <c r="L24" i="4"/>
  <c r="N24" i="4" s="1"/>
  <c r="L16" i="4"/>
  <c r="N21" i="4"/>
  <c r="N23" i="4"/>
  <c r="L15" i="4"/>
  <c r="N15" i="4" s="1"/>
  <c r="P17" i="12"/>
  <c r="P21" i="12"/>
  <c r="P23" i="12"/>
  <c r="P24" i="12"/>
  <c r="L13" i="11"/>
  <c r="P16" i="12"/>
  <c r="P18" i="12"/>
  <c r="P20" i="12"/>
  <c r="L22" i="11"/>
  <c r="L21" i="11"/>
  <c r="L20" i="11"/>
  <c r="L19" i="11"/>
  <c r="L18" i="11"/>
  <c r="L17" i="11"/>
  <c r="L16" i="11"/>
  <c r="L15" i="11"/>
  <c r="L14" i="11"/>
  <c r="L15" i="9"/>
  <c r="L16" i="9"/>
  <c r="L17" i="9"/>
  <c r="L18" i="9"/>
  <c r="L19" i="9"/>
  <c r="L20" i="9"/>
  <c r="L21" i="9"/>
  <c r="L22" i="9"/>
  <c r="L14" i="9"/>
  <c r="L13" i="9"/>
  <c r="N20" i="4"/>
  <c r="N16" i="4"/>
  <c r="P22" i="12"/>
  <c r="P19" i="12"/>
  <c r="K23" i="8"/>
  <c r="M23" i="8" s="1"/>
  <c r="K22" i="8"/>
  <c r="M22" i="8" s="1"/>
  <c r="K21" i="8"/>
  <c r="M21" i="8" s="1"/>
  <c r="K20" i="8"/>
  <c r="M20" i="8" s="1"/>
  <c r="K19" i="8"/>
  <c r="M19" i="8" s="1"/>
  <c r="K18" i="8"/>
  <c r="K17" i="8"/>
  <c r="K16" i="8"/>
  <c r="K15" i="8"/>
  <c r="K14" i="8"/>
  <c r="M14" i="8" s="1"/>
</calcChain>
</file>

<file path=xl/sharedStrings.xml><?xml version="1.0" encoding="utf-8"?>
<sst xmlns="http://schemas.openxmlformats.org/spreadsheetml/2006/main" count="692" uniqueCount="173">
  <si>
    <t>ОСВОЈЕНИ БОДОВИ</t>
  </si>
  <si>
    <t>ПЛАСМАН</t>
  </si>
  <si>
    <t>УКУПНО</t>
  </si>
  <si>
    <t>0 - 50</t>
  </si>
  <si>
    <t xml:space="preserve">Школа домаћин: </t>
  </si>
  <si>
    <t>Место:</t>
  </si>
  <si>
    <t>датум:</t>
  </si>
  <si>
    <t>А</t>
  </si>
  <si>
    <t>Б</t>
  </si>
  <si>
    <t>В</t>
  </si>
  <si>
    <t>ТЕСТ</t>
  </si>
  <si>
    <t>УКУПНО (ТЕСТ + РАД)</t>
  </si>
  <si>
    <t>0-100</t>
  </si>
  <si>
    <t>0 - 10</t>
  </si>
  <si>
    <t>Г</t>
  </si>
  <si>
    <t>Д</t>
  </si>
  <si>
    <t>ТАКМИЧЕЊЕ МОДЕЛА: РАКЕТНО МОДЕЛАРСТВО</t>
  </si>
  <si>
    <t>ТАКМИЧЕЊЕ МОДЕЛА: АВИО МОДЕЛАРСТВО</t>
  </si>
  <si>
    <t>ТАКМИЧЕЊЕ МОДЕЛА: БРОДО МОДЕЛАРСТВО</t>
  </si>
  <si>
    <t>ТАКМИЧЕЊЕ МОДЕЛА: АУТО МОДЕЛАРСТВО</t>
  </si>
  <si>
    <t xml:space="preserve">ВРЕДНОВАЊЕ РЕЗУЛТАТА НА ТАКМИЧЕЊУ УЧЕНИКА ОСНОВНИХ ШКОЛА </t>
  </si>
  <si>
    <t>БОДОВАЊЕ ПРАКТИЧНОГ РАД</t>
  </si>
  <si>
    <t>Комисија:</t>
  </si>
  <si>
    <t>1. ____________________</t>
  </si>
  <si>
    <t>2. ______________________</t>
  </si>
  <si>
    <t>3. ______________________</t>
  </si>
  <si>
    <t>Р.  Бр.</t>
  </si>
  <si>
    <t>Шифра такмичара</t>
  </si>
  <si>
    <t>ПРЕЗИМЕ И ИМЕ</t>
  </si>
  <si>
    <t>РАЗРЕД</t>
  </si>
  <si>
    <t>ШКОЛА И МЕСТО</t>
  </si>
  <si>
    <t>МЕНТОР</t>
  </si>
  <si>
    <t>ДРУШТВО ПЕДАГОГА ТЕХНИЧКЕ КУЛТУРЕ СРБИЈЕ</t>
  </si>
  <si>
    <t>ПРАКТИЧАН РАД</t>
  </si>
  <si>
    <t>ТЕСТ ЗНАЊА</t>
  </si>
  <si>
    <t>УКУПНО БОДОВА</t>
  </si>
  <si>
    <t>БОДОВА</t>
  </si>
  <si>
    <t>0-20</t>
  </si>
  <si>
    <t>0-50</t>
  </si>
  <si>
    <t>ЧЛАНОВИ КОМИСИЈЕ:</t>
  </si>
  <si>
    <t>1.____________________________</t>
  </si>
  <si>
    <t>РАДЊА</t>
  </si>
  <si>
    <t>Бодова</t>
  </si>
  <si>
    <t>2.____________________________</t>
  </si>
  <si>
    <t>0-10</t>
  </si>
  <si>
    <t>3.____________________________</t>
  </si>
  <si>
    <t>0-15</t>
  </si>
  <si>
    <t>V разред</t>
  </si>
  <si>
    <t>ПРЕНОШЕЊЕ МЕРА, ОБРАДА, КОНСТРУКЦИЈА, ЗАВРШНА ОБРАДА</t>
  </si>
  <si>
    <t>Рад делимично завршен / Рад потпуно завршен</t>
  </si>
  <si>
    <t xml:space="preserve"> 5 или 10</t>
  </si>
  <si>
    <t>VI разред</t>
  </si>
  <si>
    <t>VII разред</t>
  </si>
  <si>
    <t xml:space="preserve">Електротехничка шема </t>
  </si>
  <si>
    <t>Презентовање и демонстрација рада</t>
  </si>
  <si>
    <t>МИНИСТАРСТВО ПРОСВЕТЕ</t>
  </si>
  <si>
    <t xml:space="preserve">5. разред ДИСЦИПЛИНА: Практичан рад по задатку </t>
  </si>
  <si>
    <t xml:space="preserve">8. разред ДИСЦИПЛИНА: Практичан рад по задатку </t>
  </si>
  <si>
    <t xml:space="preserve">7. разред ДИСЦИПЛИНА: Практичан рад по задатку </t>
  </si>
  <si>
    <t xml:space="preserve">6. разред ДИСЦИПЛИНА: Практичан рад по задатку </t>
  </si>
  <si>
    <t>Р.бр.</t>
  </si>
  <si>
    <t>Бодови</t>
  </si>
  <si>
    <t>0-25</t>
  </si>
  <si>
    <t xml:space="preserve">5 или 10 </t>
  </si>
  <si>
    <t>ОПШТИНА</t>
  </si>
  <si>
    <t xml:space="preserve"> ТЕХНИКА И ТЕХНОЛОГИЈА ШКОЛСКЕ 2023/24. ГОДИНЕ</t>
  </si>
  <si>
    <t xml:space="preserve">НИВО ТАКМИЧЕЊА: </t>
  </si>
  <si>
    <t>ТЕХНИКА И ТЕХНОЛОГИЈА ШКОЛСКЕ 2023/24. ГОДИНЕ</t>
  </si>
  <si>
    <r>
      <t>Савијање картона, изглед ивица модела (ивице картона савијене под углом од 90</t>
    </r>
    <r>
      <rPr>
        <sz val="10"/>
        <color indexed="8"/>
        <rFont val="Calibri"/>
        <family val="2"/>
        <charset val="238"/>
      </rPr>
      <t>°).</t>
    </r>
  </si>
  <si>
    <t>Прецизно спојени делови (ивице модела уредно залепљене).</t>
  </si>
  <si>
    <t>Прецизно сечење картона (картон исечен по нацртаним линијама, исечене линије су праве).</t>
  </si>
  <si>
    <t>Прецизност преношења мера (зна да прочита технички цртеж)</t>
  </si>
  <si>
    <t>Практичан рад одговара приложеној шеми</t>
  </si>
  <si>
    <t>За израду задатка коришћен прописан алат и материјал</t>
  </si>
  <si>
    <t>Прецизно сечење лима (лим исечен по нацртаним линијама, исечене линије су праве).</t>
  </si>
  <si>
    <t xml:space="preserve">Савијање лима Завршна обрада – прецизност мера готовог предмета  </t>
  </si>
  <si>
    <t>Обрада - нападна ивица -  до 5 бодова по стабилизатору</t>
  </si>
  <si>
    <t>Обрада - излазна ивица - до 5 бодова по стабилизатору</t>
  </si>
  <si>
    <t xml:space="preserve">Обрада - прецизност обраде нападне и излазне ивице крила. </t>
  </si>
  <si>
    <t>0-30</t>
  </si>
  <si>
    <t>Полирање (квалитет полирања - глаткоће површина)</t>
  </si>
  <si>
    <t>Прецизност спајања по плану модела и чврстоћа спајања-лепљења (провера лаганим померањем), свака грешка 1 бод мање</t>
  </si>
  <si>
    <t>Обрада - прецизност брушења конструкције (прамца, бокова и палубе), свака грешка 1 бод мање</t>
  </si>
  <si>
    <t>Сви делови урађени по плану и обрађени, (свака грешка 1 бод мање)</t>
  </si>
  <si>
    <t>Чврстоћа спојева (свака грешка 1 бод мање)</t>
  </si>
  <si>
    <t>Механизам за управљање (точкови се могу померати по правцу лево и десно)</t>
  </si>
  <si>
    <t>0 или 5</t>
  </si>
  <si>
    <t>Постављени сви делови на своје место и учвршћени, електромотор, прекидач, држач батерија (свака грешка 2 бода мање)</t>
  </si>
  <si>
    <t>0-8</t>
  </si>
  <si>
    <t>0-12</t>
  </si>
  <si>
    <t>1.</t>
  </si>
  <si>
    <t>2.</t>
  </si>
  <si>
    <t>3.</t>
  </si>
  <si>
    <t>Полирање (квалитет полирања - глаткоће површина) - свака грешка 1 бод мање</t>
  </si>
  <si>
    <t>Контрола пуштањем модела - модел се креће напред</t>
  </si>
  <si>
    <t>Провера спојева лемљења - контрола лаганим померањем, (свака грешка 2 поена мање)</t>
  </si>
  <si>
    <t>0 - 8</t>
  </si>
  <si>
    <t>0 - 5</t>
  </si>
  <si>
    <t>0 - 12</t>
  </si>
  <si>
    <t xml:space="preserve">VIII разред </t>
  </si>
  <si>
    <t>БОДОВАЊЕ ПРАКТИЧАН РАД- Општинско такмичење:</t>
  </si>
  <si>
    <t xml:space="preserve">Кнез Лазар </t>
  </si>
  <si>
    <t>Лазаревац</t>
  </si>
  <si>
    <t>1.03.2024.</t>
  </si>
  <si>
    <t>општинско</t>
  </si>
  <si>
    <t>Кнез Лазар</t>
  </si>
  <si>
    <t>Симић Душан</t>
  </si>
  <si>
    <t>Живковић Ђурђа</t>
  </si>
  <si>
    <t>Илић Анђела</t>
  </si>
  <si>
    <t>Петровић Сава</t>
  </si>
  <si>
    <t>Ненадовић Маријана</t>
  </si>
  <si>
    <t>Јоксимовић Душанка</t>
  </si>
  <si>
    <t>Миленковић Сенка</t>
  </si>
  <si>
    <t>Дуле Караклајић</t>
  </si>
  <si>
    <t>Јаковљевић Иван</t>
  </si>
  <si>
    <t>Давидовић Никола</t>
  </si>
  <si>
    <t>Димић Дејана</t>
  </si>
  <si>
    <t>Михајловић Андреа</t>
  </si>
  <si>
    <t>Алексић Богдан</t>
  </si>
  <si>
    <t>ВељовићТодор</t>
  </si>
  <si>
    <t>Тодоровић Јован</t>
  </si>
  <si>
    <t>Тодосијевић Анђела</t>
  </si>
  <si>
    <t>Војислав Вока Савић</t>
  </si>
  <si>
    <t>Јанковић Весна</t>
  </si>
  <si>
    <t>Радосављевић Дуња</t>
  </si>
  <si>
    <t>Раднић Дуња</t>
  </si>
  <si>
    <t>Радовић Душан</t>
  </si>
  <si>
    <t>Томић Вера</t>
  </si>
  <si>
    <t>Иванковић Павле</t>
  </si>
  <si>
    <t>Павловић Ђорђе</t>
  </si>
  <si>
    <t>Степановић Ђорђе</t>
  </si>
  <si>
    <t>Јовић Мирјана</t>
  </si>
  <si>
    <t>Бирчевић Виктор</t>
  </si>
  <si>
    <t>Грбић Теодора</t>
  </si>
  <si>
    <t>Јовановић Теодора</t>
  </si>
  <si>
    <t>Општинско</t>
  </si>
  <si>
    <t>Живановић Сања</t>
  </si>
  <si>
    <t>Лазаревић Лазар</t>
  </si>
  <si>
    <t>Вранчевић Стахиња</t>
  </si>
  <si>
    <t>Мијаиловић Огњен</t>
  </si>
  <si>
    <t>Пакић Драгана</t>
  </si>
  <si>
    <t>Вук Караџић Степојевац</t>
  </si>
  <si>
    <t>Перић Ива</t>
  </si>
  <si>
    <t>Живковић Лазар</t>
  </si>
  <si>
    <t>Стојановић Бранко</t>
  </si>
  <si>
    <t>Радовановић Катарина</t>
  </si>
  <si>
    <t>Бојанић Драгиша</t>
  </si>
  <si>
    <t>Пешић Марија</t>
  </si>
  <si>
    <t>Ђурђевић Лазар</t>
  </si>
  <si>
    <t>Томић Лука</t>
  </si>
  <si>
    <t>Смиљковић Лука</t>
  </si>
  <si>
    <t>Мијаиловић Ања</t>
  </si>
  <si>
    <t>Васић Димитрије</t>
  </si>
  <si>
    <t>Николић Анђела</t>
  </si>
  <si>
    <t>Стојковић Теодора</t>
  </si>
  <si>
    <t>Кулић Ђурђа</t>
  </si>
  <si>
    <t>Пантелић Лука</t>
  </si>
  <si>
    <t>Бојовић Огњен</t>
  </si>
  <si>
    <t>Пашић Крста</t>
  </si>
  <si>
    <t>Петровић Василије</t>
  </si>
  <si>
    <t>1. Сања Живановић</t>
  </si>
  <si>
    <t>2. Ненадовић Маријана</t>
  </si>
  <si>
    <t>3. Иван Јаковљевић</t>
  </si>
  <si>
    <t>1. Јаковљевић Иван</t>
  </si>
  <si>
    <t>2.Бојанић Драгиша</t>
  </si>
  <si>
    <t>3. Ненадовић Маријана</t>
  </si>
  <si>
    <t>1. Пакић Драгана</t>
  </si>
  <si>
    <t>2. Живановић Сања</t>
  </si>
  <si>
    <t>3. Јанковић Весна</t>
  </si>
  <si>
    <t>3. Пакић Драгана</t>
  </si>
  <si>
    <t>23,5</t>
  </si>
  <si>
    <t>М.М Сеља Дудовица</t>
  </si>
  <si>
    <t>Јеротијевић 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</si>
</sst>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2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0" fillId="0" borderId="0" xfId="0" applyAlignment="1"/>
    <xf numFmtId="49" fontId="7" fillId="0" borderId="9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9" fillId="0" borderId="0" xfId="0" applyFont="1" applyAlignment="1"/>
    <xf numFmtId="0" fontId="10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12" fillId="0" borderId="0" xfId="0" applyFont="1" applyAlignment="1"/>
    <xf numFmtId="0" fontId="14" fillId="2" borderId="32" xfId="0" applyFont="1" applyFill="1" applyBorder="1" applyAlignment="1">
      <alignment horizontal="center" vertical="center" wrapText="1"/>
    </xf>
    <xf numFmtId="16" fontId="14" fillId="2" borderId="3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16" fontId="14" fillId="0" borderId="0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0" xfId="0" applyFont="1"/>
    <xf numFmtId="0" fontId="11" fillId="3" borderId="3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0" xfId="0" applyFill="1"/>
    <xf numFmtId="0" fontId="3" fillId="3" borderId="28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0" fillId="0" borderId="11" xfId="0" applyBorder="1" applyAlignment="1">
      <alignment horizontal="center"/>
    </xf>
    <xf numFmtId="0" fontId="0" fillId="0" borderId="0" xfId="0"/>
    <xf numFmtId="0" fontId="0" fillId="0" borderId="12" xfId="0" applyBorder="1" applyAlignment="1">
      <alignment horizontal="center"/>
    </xf>
    <xf numFmtId="0" fontId="0" fillId="0" borderId="0" xfId="0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Font="1" applyAlignme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0" fillId="0" borderId="0" xfId="0" applyAlignment="1"/>
    <xf numFmtId="49" fontId="7" fillId="0" borderId="9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9" fillId="0" borderId="0" xfId="0" applyFont="1" applyAlignment="1"/>
    <xf numFmtId="0" fontId="0" fillId="0" borderId="20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10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4" fillId="2" borderId="32" xfId="0" applyFont="1" applyFill="1" applyBorder="1" applyAlignment="1">
      <alignment horizontal="center" vertical="center" wrapText="1"/>
    </xf>
    <xf numFmtId="16" fontId="14" fillId="2" borderId="3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18" fillId="0" borderId="1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3" fillId="3" borderId="48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3" fillId="0" borderId="3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center"/>
    </xf>
    <xf numFmtId="0" fontId="0" fillId="0" borderId="48" xfId="0" applyBorder="1"/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4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/>
    <xf numFmtId="0" fontId="0" fillId="0" borderId="27" xfId="0" applyFont="1" applyBorder="1"/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1" xfId="0" applyFont="1" applyBorder="1"/>
    <xf numFmtId="0" fontId="0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6" xfId="0" applyBorder="1"/>
    <xf numFmtId="0" fontId="0" fillId="0" borderId="10" xfId="0" applyFill="1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0" fillId="0" borderId="57" xfId="0" applyBorder="1"/>
    <xf numFmtId="0" fontId="0" fillId="0" borderId="0" xfId="0" applyFont="1" applyAlignment="1">
      <alignment horizontal="right" vertical="center"/>
    </xf>
    <xf numFmtId="0" fontId="0" fillId="3" borderId="18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16" xfId="0" applyFill="1" applyBorder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16" fillId="0" borderId="35" xfId="1" applyFont="1" applyFill="1" applyBorder="1" applyAlignment="1">
      <alignment horizontal="center" vertical="center" wrapText="1"/>
    </xf>
    <xf numFmtId="0" fontId="16" fillId="0" borderId="3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textRotation="90"/>
    </xf>
    <xf numFmtId="0" fontId="0" fillId="3" borderId="18" xfId="0" applyFill="1" applyBorder="1" applyAlignment="1">
      <alignment horizontal="center" vertical="center" textRotation="90"/>
    </xf>
    <xf numFmtId="0" fontId="0" fillId="3" borderId="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0" borderId="13" xfId="0" applyFont="1" applyBorder="1" applyAlignment="1">
      <alignment horizontal="center" vertical="center" textRotation="90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90" wrapText="1"/>
    </xf>
    <xf numFmtId="0" fontId="0" fillId="0" borderId="16" xfId="0" applyBorder="1"/>
    <xf numFmtId="0" fontId="0" fillId="0" borderId="18" xfId="0" applyBorder="1"/>
    <xf numFmtId="0" fontId="3" fillId="3" borderId="3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1" xfId="0" applyFont="1" applyBorder="1"/>
    <xf numFmtId="0" fontId="10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textRotation="90" wrapText="1"/>
    </xf>
    <xf numFmtId="0" fontId="20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selection activeCell="E31" sqref="E31"/>
    </sheetView>
  </sheetViews>
  <sheetFormatPr defaultColWidth="9.140625" defaultRowHeight="15" x14ac:dyDescent="0.25"/>
  <cols>
    <col min="1" max="1" width="4.42578125" style="84" customWidth="1"/>
    <col min="2" max="2" width="11" style="84" customWidth="1"/>
    <col min="3" max="3" width="28.85546875" style="84" customWidth="1"/>
    <col min="4" max="4" width="22.7109375" style="84" bestFit="1" customWidth="1"/>
    <col min="5" max="6" width="20" style="84" customWidth="1"/>
    <col min="7" max="10" width="6.5703125" style="84" customWidth="1"/>
    <col min="11" max="11" width="8.5703125" style="84" customWidth="1"/>
    <col min="12" max="12" width="7.7109375" style="84" customWidth="1"/>
    <col min="13" max="13" width="6.42578125" style="84" customWidth="1"/>
    <col min="14" max="14" width="10.7109375" style="84" customWidth="1"/>
    <col min="15" max="15" width="6.7109375" style="84" customWidth="1"/>
    <col min="16" max="16" width="8.42578125" style="84" customWidth="1"/>
    <col min="17" max="16384" width="9.140625" style="84"/>
  </cols>
  <sheetData>
    <row r="1" spans="1:18" x14ac:dyDescent="0.25">
      <c r="A1" s="111" t="s">
        <v>55</v>
      </c>
      <c r="D1" s="88"/>
      <c r="E1" s="88"/>
      <c r="F1" s="88"/>
      <c r="G1" s="88"/>
      <c r="K1" s="90"/>
      <c r="L1" s="107" t="s">
        <v>4</v>
      </c>
      <c r="M1" s="84" t="s">
        <v>101</v>
      </c>
    </row>
    <row r="2" spans="1:18" x14ac:dyDescent="0.25">
      <c r="A2" s="34" t="s">
        <v>32</v>
      </c>
      <c r="B2" s="90"/>
      <c r="C2" s="90"/>
      <c r="D2" s="106"/>
      <c r="E2" s="106"/>
      <c r="F2" s="106"/>
      <c r="G2" s="106"/>
      <c r="H2" s="85"/>
      <c r="I2" s="85"/>
      <c r="J2" s="85"/>
      <c r="K2" s="215" t="s">
        <v>5</v>
      </c>
      <c r="L2" s="215"/>
      <c r="M2" s="84" t="s">
        <v>102</v>
      </c>
      <c r="O2" s="216"/>
      <c r="P2" s="216"/>
      <c r="Q2" s="216"/>
    </row>
    <row r="3" spans="1:18" x14ac:dyDescent="0.25">
      <c r="A3" s="111"/>
      <c r="B3" s="90"/>
      <c r="C3" s="90"/>
      <c r="D3" s="106"/>
      <c r="E3" s="106"/>
      <c r="F3" s="106"/>
      <c r="G3" s="106"/>
      <c r="H3" s="85"/>
      <c r="I3" s="85"/>
      <c r="J3" s="85"/>
      <c r="K3" s="215" t="s">
        <v>6</v>
      </c>
      <c r="L3" s="215"/>
      <c r="M3" s="84" t="s">
        <v>103</v>
      </c>
      <c r="O3" s="216"/>
      <c r="P3" s="216"/>
      <c r="Q3" s="216"/>
    </row>
    <row r="4" spans="1:18" x14ac:dyDescent="0.25">
      <c r="A4" s="112" t="s">
        <v>66</v>
      </c>
      <c r="B4" s="90"/>
      <c r="C4" s="90" t="s">
        <v>104</v>
      </c>
      <c r="D4" s="106"/>
      <c r="E4" s="106"/>
      <c r="F4" s="106"/>
      <c r="G4" s="106"/>
      <c r="H4" s="85"/>
      <c r="I4" s="85"/>
      <c r="J4" s="85"/>
      <c r="K4" s="85"/>
      <c r="O4" s="216"/>
      <c r="P4" s="216"/>
      <c r="Q4" s="216"/>
    </row>
    <row r="5" spans="1:18" x14ac:dyDescent="0.2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8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13"/>
      <c r="Q6" s="113"/>
      <c r="R6" s="113"/>
    </row>
    <row r="7" spans="1:18" x14ac:dyDescent="0.25">
      <c r="A7" s="214" t="s">
        <v>65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113"/>
      <c r="Q7" s="113"/>
      <c r="R7" s="113"/>
    </row>
    <row r="8" spans="1:18" ht="8.25" customHeigh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1:18" ht="18.75" x14ac:dyDescent="0.3">
      <c r="A9" s="219" t="s">
        <v>56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124"/>
      <c r="Q9" s="124"/>
      <c r="R9" s="124"/>
    </row>
    <row r="10" spans="1:18" ht="12" customHeight="1" thickBot="1" x14ac:dyDescent="0.3"/>
    <row r="11" spans="1:18" ht="12.75" customHeight="1" thickBot="1" x14ac:dyDescent="0.3">
      <c r="A11" s="220" t="s">
        <v>26</v>
      </c>
      <c r="B11" s="220" t="s">
        <v>27</v>
      </c>
      <c r="C11" s="223" t="s">
        <v>28</v>
      </c>
      <c r="D11" s="223" t="s">
        <v>30</v>
      </c>
      <c r="E11" s="223" t="s">
        <v>64</v>
      </c>
      <c r="F11" s="223" t="s">
        <v>31</v>
      </c>
      <c r="G11" s="226" t="s">
        <v>0</v>
      </c>
      <c r="H11" s="227"/>
      <c r="I11" s="227"/>
      <c r="J11" s="227"/>
      <c r="K11" s="227"/>
      <c r="L11" s="227"/>
      <c r="M11" s="227"/>
      <c r="N11" s="228"/>
      <c r="O11" s="229" t="s">
        <v>1</v>
      </c>
    </row>
    <row r="12" spans="1:18" ht="26.25" customHeight="1" thickBot="1" x14ac:dyDescent="0.3">
      <c r="A12" s="221"/>
      <c r="B12" s="221"/>
      <c r="C12" s="224"/>
      <c r="D12" s="224"/>
      <c r="E12" s="224"/>
      <c r="F12" s="224"/>
      <c r="G12" s="232" t="s">
        <v>21</v>
      </c>
      <c r="H12" s="233"/>
      <c r="I12" s="233"/>
      <c r="J12" s="233"/>
      <c r="K12" s="233"/>
      <c r="L12" s="234" t="s">
        <v>2</v>
      </c>
      <c r="M12" s="236" t="s">
        <v>10</v>
      </c>
      <c r="N12" s="238" t="s">
        <v>11</v>
      </c>
      <c r="O12" s="230"/>
    </row>
    <row r="13" spans="1:18" ht="27.75" customHeight="1" thickBot="1" x14ac:dyDescent="0.3">
      <c r="A13" s="221"/>
      <c r="B13" s="221"/>
      <c r="C13" s="224"/>
      <c r="D13" s="224"/>
      <c r="E13" s="224"/>
      <c r="F13" s="224"/>
      <c r="G13" s="100" t="s">
        <v>7</v>
      </c>
      <c r="H13" s="100" t="s">
        <v>8</v>
      </c>
      <c r="I13" s="101" t="s">
        <v>9</v>
      </c>
      <c r="J13" s="102" t="s">
        <v>14</v>
      </c>
      <c r="K13" s="102" t="s">
        <v>15</v>
      </c>
      <c r="L13" s="235"/>
      <c r="M13" s="237"/>
      <c r="N13" s="239"/>
      <c r="O13" s="230"/>
    </row>
    <row r="14" spans="1:18" ht="15.75" thickBot="1" x14ac:dyDescent="0.3">
      <c r="A14" s="222"/>
      <c r="B14" s="222"/>
      <c r="C14" s="225"/>
      <c r="D14" s="225"/>
      <c r="E14" s="225"/>
      <c r="F14" s="225"/>
      <c r="G14" s="96" t="s">
        <v>13</v>
      </c>
      <c r="H14" s="96" t="s">
        <v>13</v>
      </c>
      <c r="I14" s="96" t="s">
        <v>13</v>
      </c>
      <c r="J14" s="103" t="s">
        <v>13</v>
      </c>
      <c r="K14" s="105" t="s">
        <v>63</v>
      </c>
      <c r="L14" s="45" t="s">
        <v>3</v>
      </c>
      <c r="M14" s="45" t="s">
        <v>3</v>
      </c>
      <c r="N14" s="75" t="s">
        <v>12</v>
      </c>
      <c r="O14" s="231"/>
    </row>
    <row r="15" spans="1:18" x14ac:dyDescent="0.25">
      <c r="A15" s="108">
        <v>1</v>
      </c>
      <c r="B15" s="97">
        <v>1187</v>
      </c>
      <c r="C15" s="97" t="s">
        <v>106</v>
      </c>
      <c r="D15" s="115" t="s">
        <v>105</v>
      </c>
      <c r="E15" s="115" t="s">
        <v>102</v>
      </c>
      <c r="F15" s="115" t="s">
        <v>110</v>
      </c>
      <c r="G15" s="98">
        <v>10</v>
      </c>
      <c r="H15" s="99">
        <v>10</v>
      </c>
      <c r="I15" s="99">
        <v>10</v>
      </c>
      <c r="J15" s="99">
        <v>9</v>
      </c>
      <c r="K15" s="99">
        <v>10</v>
      </c>
      <c r="L15" s="42">
        <f>SUM(G15:K15)</f>
        <v>49</v>
      </c>
      <c r="M15" s="39">
        <v>41.5</v>
      </c>
      <c r="N15" s="36">
        <f>L15+M15</f>
        <v>90.5</v>
      </c>
      <c r="O15" s="97">
        <v>2</v>
      </c>
    </row>
    <row r="16" spans="1:18" x14ac:dyDescent="0.25">
      <c r="A16" s="109">
        <v>2</v>
      </c>
      <c r="B16" s="92">
        <v>1019</v>
      </c>
      <c r="C16" s="92" t="s">
        <v>107</v>
      </c>
      <c r="D16" s="94" t="s">
        <v>105</v>
      </c>
      <c r="E16" s="94" t="s">
        <v>102</v>
      </c>
      <c r="F16" s="94" t="s">
        <v>111</v>
      </c>
      <c r="G16" s="91"/>
      <c r="H16" s="87"/>
      <c r="I16" s="87"/>
      <c r="J16" s="87"/>
      <c r="K16" s="87"/>
      <c r="L16" s="43">
        <f>SUM(G16:K16)</f>
        <v>0</v>
      </c>
      <c r="M16" s="40">
        <v>23.5</v>
      </c>
      <c r="N16" s="37">
        <f t="shared" ref="N16:N24" si="0">L16+M16</f>
        <v>23.5</v>
      </c>
      <c r="O16" s="92"/>
    </row>
    <row r="17" spans="1:15" x14ac:dyDescent="0.25">
      <c r="A17" s="109">
        <v>3</v>
      </c>
      <c r="B17" s="92">
        <v>887</v>
      </c>
      <c r="C17" s="92" t="s">
        <v>108</v>
      </c>
      <c r="D17" s="94" t="s">
        <v>105</v>
      </c>
      <c r="E17" s="94" t="s">
        <v>102</v>
      </c>
      <c r="F17" s="94" t="s">
        <v>111</v>
      </c>
      <c r="G17" s="91">
        <v>5</v>
      </c>
      <c r="H17" s="87">
        <v>0</v>
      </c>
      <c r="I17" s="87">
        <v>0</v>
      </c>
      <c r="J17" s="87">
        <v>0</v>
      </c>
      <c r="K17" s="87">
        <v>0</v>
      </c>
      <c r="L17" s="43">
        <f t="shared" ref="L17:L24" si="1">SUM(G17:K17)</f>
        <v>5</v>
      </c>
      <c r="M17" s="40">
        <v>32.5</v>
      </c>
      <c r="N17" s="37">
        <f t="shared" si="0"/>
        <v>37.5</v>
      </c>
      <c r="O17" s="92"/>
    </row>
    <row r="18" spans="1:15" x14ac:dyDescent="0.25">
      <c r="A18" s="109">
        <v>4</v>
      </c>
      <c r="B18" s="92">
        <v>1139</v>
      </c>
      <c r="C18" s="92" t="s">
        <v>109</v>
      </c>
      <c r="D18" s="94" t="s">
        <v>105</v>
      </c>
      <c r="E18" s="94" t="s">
        <v>102</v>
      </c>
      <c r="F18" s="94" t="s">
        <v>110</v>
      </c>
      <c r="G18" s="91">
        <v>10</v>
      </c>
      <c r="H18" s="87">
        <v>10</v>
      </c>
      <c r="I18" s="87">
        <v>10</v>
      </c>
      <c r="J18" s="87">
        <v>10</v>
      </c>
      <c r="K18" s="87">
        <v>10</v>
      </c>
      <c r="L18" s="43">
        <f t="shared" si="1"/>
        <v>50</v>
      </c>
      <c r="M18" s="40">
        <v>37</v>
      </c>
      <c r="N18" s="37">
        <f t="shared" si="0"/>
        <v>87</v>
      </c>
      <c r="O18" s="92">
        <v>3</v>
      </c>
    </row>
    <row r="19" spans="1:15" x14ac:dyDescent="0.25">
      <c r="A19" s="109">
        <v>5</v>
      </c>
      <c r="B19" s="92">
        <v>1175</v>
      </c>
      <c r="C19" s="92" t="s">
        <v>112</v>
      </c>
      <c r="D19" s="94" t="s">
        <v>113</v>
      </c>
      <c r="E19" s="94" t="s">
        <v>102</v>
      </c>
      <c r="F19" s="94" t="s">
        <v>114</v>
      </c>
      <c r="G19" s="91"/>
      <c r="H19" s="87"/>
      <c r="I19" s="87"/>
      <c r="J19" s="87"/>
      <c r="K19" s="87"/>
      <c r="L19" s="43">
        <f t="shared" si="1"/>
        <v>0</v>
      </c>
      <c r="M19" s="40">
        <v>27.5</v>
      </c>
      <c r="N19" s="37">
        <f t="shared" si="0"/>
        <v>27.5</v>
      </c>
      <c r="O19" s="92"/>
    </row>
    <row r="20" spans="1:15" x14ac:dyDescent="0.25">
      <c r="A20" s="109">
        <v>6</v>
      </c>
      <c r="B20" s="92">
        <v>431</v>
      </c>
      <c r="C20" s="92" t="s">
        <v>115</v>
      </c>
      <c r="D20" s="94" t="s">
        <v>113</v>
      </c>
      <c r="E20" s="94" t="s">
        <v>102</v>
      </c>
      <c r="F20" s="94" t="s">
        <v>116</v>
      </c>
      <c r="G20" s="91">
        <v>10</v>
      </c>
      <c r="H20" s="87">
        <v>8</v>
      </c>
      <c r="I20" s="87">
        <v>2</v>
      </c>
      <c r="J20" s="87">
        <v>0</v>
      </c>
      <c r="K20" s="87">
        <v>5</v>
      </c>
      <c r="L20" s="43">
        <f t="shared" si="1"/>
        <v>25</v>
      </c>
      <c r="M20" s="40">
        <v>30.5</v>
      </c>
      <c r="N20" s="37">
        <f t="shared" si="0"/>
        <v>55.5</v>
      </c>
      <c r="O20" s="92"/>
    </row>
    <row r="21" spans="1:15" x14ac:dyDescent="0.25">
      <c r="A21" s="109">
        <v>7</v>
      </c>
      <c r="B21" s="92">
        <v>983</v>
      </c>
      <c r="C21" s="92" t="s">
        <v>117</v>
      </c>
      <c r="D21" s="94" t="s">
        <v>113</v>
      </c>
      <c r="E21" s="94" t="s">
        <v>102</v>
      </c>
      <c r="F21" s="94" t="s">
        <v>114</v>
      </c>
      <c r="G21" s="91">
        <v>5</v>
      </c>
      <c r="H21" s="87">
        <v>10</v>
      </c>
      <c r="I21" s="87">
        <v>10</v>
      </c>
      <c r="J21" s="87">
        <v>10</v>
      </c>
      <c r="K21" s="87">
        <v>10</v>
      </c>
      <c r="L21" s="43">
        <f t="shared" si="1"/>
        <v>45</v>
      </c>
      <c r="M21" s="40">
        <v>33</v>
      </c>
      <c r="N21" s="37">
        <f t="shared" si="0"/>
        <v>78</v>
      </c>
      <c r="O21" s="92"/>
    </row>
    <row r="22" spans="1:15" x14ac:dyDescent="0.25">
      <c r="A22" s="109">
        <v>8</v>
      </c>
      <c r="B22" s="92">
        <v>587</v>
      </c>
      <c r="C22" s="92" t="s">
        <v>118</v>
      </c>
      <c r="D22" s="94" t="s">
        <v>122</v>
      </c>
      <c r="E22" s="94" t="s">
        <v>102</v>
      </c>
      <c r="F22" s="94" t="s">
        <v>123</v>
      </c>
      <c r="G22" s="91"/>
      <c r="H22" s="87"/>
      <c r="I22" s="87"/>
      <c r="J22" s="87"/>
      <c r="K22" s="87"/>
      <c r="L22" s="43">
        <f t="shared" si="1"/>
        <v>0</v>
      </c>
      <c r="M22" s="40">
        <v>26</v>
      </c>
      <c r="N22" s="37">
        <f>L22+M22</f>
        <v>26</v>
      </c>
      <c r="O22" s="92"/>
    </row>
    <row r="23" spans="1:15" x14ac:dyDescent="0.25">
      <c r="A23" s="109">
        <v>9</v>
      </c>
      <c r="B23" s="92">
        <v>1091</v>
      </c>
      <c r="C23" s="92" t="s">
        <v>119</v>
      </c>
      <c r="D23" s="94" t="s">
        <v>122</v>
      </c>
      <c r="E23" s="94" t="s">
        <v>102</v>
      </c>
      <c r="F23" s="94" t="s">
        <v>123</v>
      </c>
      <c r="G23" s="91"/>
      <c r="H23" s="87"/>
      <c r="I23" s="87"/>
      <c r="J23" s="87"/>
      <c r="K23" s="87"/>
      <c r="L23" s="43">
        <f t="shared" si="1"/>
        <v>0</v>
      </c>
      <c r="M23" s="40">
        <v>27.5</v>
      </c>
      <c r="N23" s="37">
        <f t="shared" si="0"/>
        <v>27.5</v>
      </c>
      <c r="O23" s="92"/>
    </row>
    <row r="24" spans="1:15" ht="15.75" thickBot="1" x14ac:dyDescent="0.3">
      <c r="A24" s="110">
        <v>10</v>
      </c>
      <c r="B24" s="93">
        <v>899</v>
      </c>
      <c r="C24" s="93" t="s">
        <v>120</v>
      </c>
      <c r="D24" s="207" t="s">
        <v>122</v>
      </c>
      <c r="E24" s="207" t="s">
        <v>102</v>
      </c>
      <c r="F24" s="95" t="s">
        <v>123</v>
      </c>
      <c r="G24" s="78">
        <v>10</v>
      </c>
      <c r="H24" s="80">
        <v>10</v>
      </c>
      <c r="I24" s="80">
        <v>10</v>
      </c>
      <c r="J24" s="80">
        <v>10</v>
      </c>
      <c r="K24" s="80">
        <v>10</v>
      </c>
      <c r="L24" s="44">
        <f t="shared" si="1"/>
        <v>50</v>
      </c>
      <c r="M24" s="41">
        <v>31.5</v>
      </c>
      <c r="N24" s="38">
        <f t="shared" si="0"/>
        <v>81.5</v>
      </c>
      <c r="O24" s="93"/>
    </row>
    <row r="25" spans="1:15" ht="15.75" thickBot="1" x14ac:dyDescent="0.3">
      <c r="A25" s="204">
        <v>11</v>
      </c>
      <c r="B25" s="205">
        <v>911</v>
      </c>
      <c r="C25" s="206" t="s">
        <v>121</v>
      </c>
      <c r="D25" s="205" t="s">
        <v>122</v>
      </c>
      <c r="E25" s="205" t="s">
        <v>102</v>
      </c>
      <c r="F25" s="205" t="s">
        <v>123</v>
      </c>
      <c r="G25" s="205"/>
      <c r="H25" s="205"/>
      <c r="I25" s="205"/>
      <c r="J25" s="205"/>
      <c r="K25" s="205"/>
      <c r="L25" s="205"/>
      <c r="M25" s="205">
        <v>20</v>
      </c>
      <c r="N25" s="205"/>
      <c r="O25" s="205"/>
    </row>
    <row r="26" spans="1:15" x14ac:dyDescent="0.25">
      <c r="A26" s="203" t="s">
        <v>22</v>
      </c>
      <c r="C26" s="84" t="s">
        <v>160</v>
      </c>
      <c r="D26" s="84" t="s">
        <v>161</v>
      </c>
      <c r="G26" s="104" t="s">
        <v>162</v>
      </c>
      <c r="I26" s="104"/>
      <c r="J26" s="104"/>
      <c r="K26" s="104"/>
      <c r="L26" s="104"/>
      <c r="M26" s="104"/>
    </row>
    <row r="28" spans="1:15" ht="15" hidden="1" customHeight="1" x14ac:dyDescent="0.25"/>
    <row r="29" spans="1:15" ht="15" hidden="1" customHeight="1" x14ac:dyDescent="0.25"/>
    <row r="30" spans="1:15" ht="17.25" customHeight="1" x14ac:dyDescent="0.25"/>
    <row r="32" spans="1:15" ht="16.5" thickBot="1" x14ac:dyDescent="0.3">
      <c r="B32" s="121" t="s">
        <v>47</v>
      </c>
    </row>
    <row r="33" spans="2:5" ht="47.25" customHeight="1" x14ac:dyDescent="0.25">
      <c r="B33" s="217" t="s">
        <v>48</v>
      </c>
      <c r="C33" s="218"/>
      <c r="D33" s="35" t="s">
        <v>36</v>
      </c>
      <c r="E33" s="28"/>
    </row>
    <row r="34" spans="2:5" ht="38.25" customHeight="1" x14ac:dyDescent="0.25">
      <c r="B34" s="122" t="s">
        <v>7</v>
      </c>
      <c r="C34" s="73" t="s">
        <v>71</v>
      </c>
      <c r="D34" s="125" t="s">
        <v>13</v>
      </c>
      <c r="E34" s="29"/>
    </row>
    <row r="35" spans="2:5" ht="39" customHeight="1" x14ac:dyDescent="0.25">
      <c r="B35" s="122" t="s">
        <v>8</v>
      </c>
      <c r="C35" s="73" t="s">
        <v>70</v>
      </c>
      <c r="D35" s="125" t="s">
        <v>13</v>
      </c>
      <c r="E35" s="29"/>
    </row>
    <row r="36" spans="2:5" ht="39.75" customHeight="1" x14ac:dyDescent="0.25">
      <c r="B36" s="122" t="s">
        <v>9</v>
      </c>
      <c r="C36" s="73" t="s">
        <v>68</v>
      </c>
      <c r="D36" s="125" t="s">
        <v>13</v>
      </c>
      <c r="E36" s="29"/>
    </row>
    <row r="37" spans="2:5" ht="33" customHeight="1" x14ac:dyDescent="0.25">
      <c r="B37" s="122" t="s">
        <v>14</v>
      </c>
      <c r="C37" s="73" t="s">
        <v>69</v>
      </c>
      <c r="D37" s="125" t="s">
        <v>13</v>
      </c>
      <c r="E37" s="29"/>
    </row>
    <row r="38" spans="2:5" ht="32.25" customHeight="1" thickBot="1" x14ac:dyDescent="0.3">
      <c r="B38" s="123" t="s">
        <v>15</v>
      </c>
      <c r="C38" s="74" t="s">
        <v>49</v>
      </c>
      <c r="D38" s="126" t="s">
        <v>50</v>
      </c>
      <c r="E38" s="30"/>
    </row>
  </sheetData>
  <mergeCells count="21">
    <mergeCell ref="B33:C33"/>
    <mergeCell ref="A7:O7"/>
    <mergeCell ref="A9:O9"/>
    <mergeCell ref="A11:A14"/>
    <mergeCell ref="B11:B14"/>
    <mergeCell ref="C11:C14"/>
    <mergeCell ref="D11:D14"/>
    <mergeCell ref="E11:E14"/>
    <mergeCell ref="F11:F14"/>
    <mergeCell ref="G11:N11"/>
    <mergeCell ref="O11:O14"/>
    <mergeCell ref="G12:K12"/>
    <mergeCell ref="L12:L13"/>
    <mergeCell ref="M12:M13"/>
    <mergeCell ref="N12:N13"/>
    <mergeCell ref="A6:O6"/>
    <mergeCell ref="K2:L2"/>
    <mergeCell ref="O2:Q2"/>
    <mergeCell ref="K3:L3"/>
    <mergeCell ref="O3:Q3"/>
    <mergeCell ref="O4:Q4"/>
  </mergeCells>
  <printOptions horizontalCentered="1"/>
  <pageMargins left="0.23622047244094499" right="0.23622047244094499" top="0.35433070866141703" bottom="0.5" header="0.31496062992126" footer="0.6875"/>
  <pageSetup paperSize="9" scale="72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workbookViewId="0">
      <selection activeCell="A15" sqref="A15"/>
    </sheetView>
  </sheetViews>
  <sheetFormatPr defaultRowHeight="15" x14ac:dyDescent="0.25"/>
  <cols>
    <col min="3" max="3" width="23.140625" customWidth="1"/>
    <col min="4" max="4" width="18.42578125" customWidth="1"/>
    <col min="5" max="5" width="15.28515625" customWidth="1"/>
    <col min="6" max="6" width="20.42578125" customWidth="1"/>
    <col min="7" max="7" width="15.85546875" customWidth="1"/>
  </cols>
  <sheetData>
    <row r="1" spans="1:17" x14ac:dyDescent="0.25">
      <c r="A1" s="111" t="s">
        <v>55</v>
      </c>
      <c r="B1" s="84"/>
      <c r="C1" s="84"/>
      <c r="D1" s="88"/>
      <c r="E1" s="88"/>
      <c r="F1" s="88"/>
      <c r="G1" s="88"/>
      <c r="H1" s="84"/>
      <c r="I1" s="84"/>
      <c r="J1" s="84"/>
      <c r="K1" s="90"/>
      <c r="L1" s="208" t="s">
        <v>4</v>
      </c>
      <c r="M1" s="84" t="s">
        <v>101</v>
      </c>
      <c r="N1" s="84"/>
      <c r="O1" s="84"/>
      <c r="P1" s="84"/>
      <c r="Q1" s="84"/>
    </row>
    <row r="2" spans="1:17" x14ac:dyDescent="0.25">
      <c r="A2" s="34" t="s">
        <v>32</v>
      </c>
      <c r="B2" s="90"/>
      <c r="C2" s="90"/>
      <c r="D2" s="106"/>
      <c r="E2" s="106"/>
      <c r="F2" s="106"/>
      <c r="G2" s="106"/>
      <c r="H2" s="85"/>
      <c r="I2" s="85"/>
      <c r="J2" s="85"/>
      <c r="K2" s="215" t="s">
        <v>5</v>
      </c>
      <c r="L2" s="215"/>
      <c r="M2" s="84" t="s">
        <v>102</v>
      </c>
      <c r="N2" s="84"/>
      <c r="O2" s="216"/>
      <c r="P2" s="216"/>
      <c r="Q2" s="216"/>
    </row>
    <row r="3" spans="1:17" x14ac:dyDescent="0.25">
      <c r="A3" s="111"/>
      <c r="B3" s="90"/>
      <c r="C3" s="90"/>
      <c r="D3" s="106"/>
      <c r="E3" s="106"/>
      <c r="F3" s="106"/>
      <c r="G3" s="106"/>
      <c r="H3" s="85"/>
      <c r="I3" s="85"/>
      <c r="J3" s="85"/>
      <c r="K3" s="215" t="s">
        <v>6</v>
      </c>
      <c r="L3" s="215"/>
      <c r="M3" s="84" t="s">
        <v>103</v>
      </c>
      <c r="N3" s="84"/>
      <c r="O3" s="216"/>
      <c r="P3" s="216"/>
      <c r="Q3" s="216"/>
    </row>
    <row r="4" spans="1:17" x14ac:dyDescent="0.25">
      <c r="A4" s="112" t="s">
        <v>66</v>
      </c>
      <c r="B4" s="90"/>
      <c r="C4" s="90" t="s">
        <v>104</v>
      </c>
      <c r="D4" s="106"/>
      <c r="E4" s="106"/>
      <c r="F4" s="106"/>
      <c r="G4" s="106"/>
      <c r="H4" s="85"/>
      <c r="I4" s="85"/>
      <c r="J4" s="85"/>
      <c r="K4" s="85"/>
      <c r="L4" s="84"/>
      <c r="M4" s="84"/>
      <c r="N4" s="84"/>
      <c r="O4" s="216"/>
      <c r="P4" s="216"/>
      <c r="Q4" s="216"/>
    </row>
    <row r="5" spans="1:17" x14ac:dyDescent="0.25">
      <c r="A5" s="84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4"/>
      <c r="Q5" s="84"/>
    </row>
    <row r="6" spans="1:17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13"/>
      <c r="Q6" s="113"/>
    </row>
    <row r="7" spans="1:17" x14ac:dyDescent="0.25">
      <c r="A7" s="214" t="s">
        <v>65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113"/>
      <c r="Q7" s="113"/>
    </row>
    <row r="8" spans="1:17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1:17" ht="18.75" x14ac:dyDescent="0.3">
      <c r="A9" s="219" t="s">
        <v>56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124"/>
      <c r="Q9" s="124"/>
    </row>
    <row r="10" spans="1:17" ht="15.75" thickBot="1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pans="1:17" ht="15.75" thickBot="1" x14ac:dyDescent="0.3">
      <c r="A11" s="220" t="s">
        <v>26</v>
      </c>
      <c r="B11" s="220" t="s">
        <v>27</v>
      </c>
      <c r="C11" s="223" t="s">
        <v>28</v>
      </c>
      <c r="D11" s="223" t="s">
        <v>30</v>
      </c>
      <c r="E11" s="223" t="s">
        <v>64</v>
      </c>
      <c r="F11" s="223" t="s">
        <v>31</v>
      </c>
      <c r="G11" s="226" t="s">
        <v>0</v>
      </c>
      <c r="H11" s="227"/>
      <c r="I11" s="227"/>
      <c r="J11" s="227"/>
      <c r="K11" s="227"/>
      <c r="L11" s="227"/>
      <c r="M11" s="227"/>
      <c r="N11" s="228"/>
      <c r="O11" s="229" t="s">
        <v>1</v>
      </c>
      <c r="P11" s="84"/>
      <c r="Q11" s="84"/>
    </row>
    <row r="12" spans="1:17" ht="15.75" thickBot="1" x14ac:dyDescent="0.3">
      <c r="A12" s="221"/>
      <c r="B12" s="221"/>
      <c r="C12" s="224"/>
      <c r="D12" s="224"/>
      <c r="E12" s="224"/>
      <c r="F12" s="224"/>
      <c r="G12" s="232" t="s">
        <v>21</v>
      </c>
      <c r="H12" s="233"/>
      <c r="I12" s="233"/>
      <c r="J12" s="233"/>
      <c r="K12" s="233"/>
      <c r="L12" s="234" t="s">
        <v>2</v>
      </c>
      <c r="M12" s="236" t="s">
        <v>10</v>
      </c>
      <c r="N12" s="238" t="s">
        <v>11</v>
      </c>
      <c r="O12" s="230"/>
      <c r="P12" s="84"/>
      <c r="Q12" s="84"/>
    </row>
    <row r="13" spans="1:17" ht="15.75" thickBot="1" x14ac:dyDescent="0.3">
      <c r="A13" s="221"/>
      <c r="B13" s="221"/>
      <c r="C13" s="224"/>
      <c r="D13" s="224"/>
      <c r="E13" s="224"/>
      <c r="F13" s="224"/>
      <c r="G13" s="100" t="s">
        <v>7</v>
      </c>
      <c r="H13" s="100" t="s">
        <v>8</v>
      </c>
      <c r="I13" s="101" t="s">
        <v>9</v>
      </c>
      <c r="J13" s="102" t="s">
        <v>14</v>
      </c>
      <c r="K13" s="102" t="s">
        <v>15</v>
      </c>
      <c r="L13" s="235"/>
      <c r="M13" s="237"/>
      <c r="N13" s="239"/>
      <c r="O13" s="230"/>
      <c r="P13" s="84"/>
      <c r="Q13" s="84"/>
    </row>
    <row r="14" spans="1:17" ht="15.75" thickBot="1" x14ac:dyDescent="0.3">
      <c r="A14" s="222"/>
      <c r="B14" s="222"/>
      <c r="C14" s="225"/>
      <c r="D14" s="225"/>
      <c r="E14" s="225"/>
      <c r="F14" s="225"/>
      <c r="G14" s="96" t="s">
        <v>13</v>
      </c>
      <c r="H14" s="96" t="s">
        <v>13</v>
      </c>
      <c r="I14" s="96" t="s">
        <v>13</v>
      </c>
      <c r="J14" s="103" t="s">
        <v>13</v>
      </c>
      <c r="K14" s="105" t="s">
        <v>63</v>
      </c>
      <c r="L14" s="45" t="s">
        <v>3</v>
      </c>
      <c r="M14" s="45" t="s">
        <v>3</v>
      </c>
      <c r="N14" s="209" t="s">
        <v>12</v>
      </c>
      <c r="O14" s="231"/>
      <c r="P14" s="84"/>
      <c r="Q14" s="84"/>
    </row>
    <row r="15" spans="1:17" x14ac:dyDescent="0.25">
      <c r="A15" s="108">
        <v>12</v>
      </c>
      <c r="B15" s="97">
        <v>1103</v>
      </c>
      <c r="C15" s="97" t="s">
        <v>159</v>
      </c>
      <c r="D15" s="115" t="s">
        <v>105</v>
      </c>
      <c r="E15" s="115" t="s">
        <v>102</v>
      </c>
      <c r="F15" s="115" t="s">
        <v>110</v>
      </c>
      <c r="G15" s="98">
        <v>10</v>
      </c>
      <c r="H15" s="99">
        <v>9</v>
      </c>
      <c r="I15" s="99">
        <v>10</v>
      </c>
      <c r="J15" s="99">
        <v>10</v>
      </c>
      <c r="K15" s="99">
        <v>10</v>
      </c>
      <c r="L15" s="42">
        <f t="shared" ref="L15:L24" si="0">SUM(G15:K15)</f>
        <v>49</v>
      </c>
      <c r="M15" s="39">
        <v>45</v>
      </c>
      <c r="N15" s="36">
        <f>L15+M15</f>
        <v>94</v>
      </c>
      <c r="O15" s="97">
        <v>1</v>
      </c>
      <c r="P15" s="84"/>
      <c r="Q15" s="84"/>
    </row>
    <row r="16" spans="1:17" x14ac:dyDescent="0.25">
      <c r="A16" s="109"/>
      <c r="B16" s="210"/>
      <c r="C16" s="210"/>
      <c r="D16" s="94"/>
      <c r="E16" s="94"/>
      <c r="F16" s="94"/>
      <c r="G16" s="91"/>
      <c r="H16" s="87"/>
      <c r="I16" s="87"/>
      <c r="J16" s="87"/>
      <c r="K16" s="87"/>
      <c r="L16" s="43">
        <f t="shared" si="0"/>
        <v>0</v>
      </c>
      <c r="M16" s="40"/>
      <c r="N16" s="37">
        <f t="shared" ref="N16:N24" si="1">L16+M16</f>
        <v>0</v>
      </c>
      <c r="O16" s="210"/>
      <c r="P16" s="84"/>
      <c r="Q16" s="84"/>
    </row>
    <row r="17" spans="1:17" x14ac:dyDescent="0.25">
      <c r="A17" s="109"/>
      <c r="B17" s="210"/>
      <c r="C17" s="210"/>
      <c r="D17" s="94"/>
      <c r="E17" s="94"/>
      <c r="F17" s="94"/>
      <c r="G17" s="91"/>
      <c r="H17" s="87"/>
      <c r="I17" s="87"/>
      <c r="J17" s="87"/>
      <c r="K17" s="87"/>
      <c r="L17" s="43">
        <f t="shared" si="0"/>
        <v>0</v>
      </c>
      <c r="M17" s="40"/>
      <c r="N17" s="37">
        <f t="shared" si="1"/>
        <v>0</v>
      </c>
      <c r="O17" s="210"/>
      <c r="P17" s="84"/>
      <c r="Q17" s="84"/>
    </row>
    <row r="18" spans="1:17" x14ac:dyDescent="0.25">
      <c r="A18" s="109"/>
      <c r="B18" s="210"/>
      <c r="C18" s="210"/>
      <c r="D18" s="94"/>
      <c r="E18" s="94"/>
      <c r="F18" s="94"/>
      <c r="G18" s="91"/>
      <c r="H18" s="87"/>
      <c r="I18" s="87"/>
      <c r="J18" s="87"/>
      <c r="K18" s="87"/>
      <c r="L18" s="43">
        <f t="shared" si="0"/>
        <v>0</v>
      </c>
      <c r="M18" s="40"/>
      <c r="N18" s="37">
        <f t="shared" si="1"/>
        <v>0</v>
      </c>
      <c r="O18" s="210"/>
      <c r="P18" s="84"/>
      <c r="Q18" s="84"/>
    </row>
    <row r="19" spans="1:17" x14ac:dyDescent="0.25">
      <c r="A19" s="109"/>
      <c r="B19" s="210"/>
      <c r="C19" s="210"/>
      <c r="D19" s="94"/>
      <c r="E19" s="94"/>
      <c r="F19" s="94"/>
      <c r="G19" s="91"/>
      <c r="H19" s="87"/>
      <c r="I19" s="87"/>
      <c r="J19" s="87"/>
      <c r="K19" s="87"/>
      <c r="L19" s="43">
        <f t="shared" si="0"/>
        <v>0</v>
      </c>
      <c r="M19" s="40"/>
      <c r="N19" s="37">
        <f t="shared" si="1"/>
        <v>0</v>
      </c>
      <c r="O19" s="210"/>
      <c r="P19" s="84"/>
      <c r="Q19" s="84"/>
    </row>
    <row r="20" spans="1:17" x14ac:dyDescent="0.25">
      <c r="A20" s="109"/>
      <c r="B20" s="210"/>
      <c r="C20" s="210"/>
      <c r="D20" s="94"/>
      <c r="E20" s="94"/>
      <c r="F20" s="94"/>
      <c r="G20" s="91"/>
      <c r="H20" s="87"/>
      <c r="I20" s="87"/>
      <c r="J20" s="87"/>
      <c r="K20" s="87"/>
      <c r="L20" s="43">
        <f t="shared" si="0"/>
        <v>0</v>
      </c>
      <c r="M20" s="40"/>
      <c r="N20" s="37">
        <f t="shared" si="1"/>
        <v>0</v>
      </c>
      <c r="O20" s="210"/>
      <c r="P20" s="84"/>
      <c r="Q20" s="84"/>
    </row>
    <row r="21" spans="1:17" x14ac:dyDescent="0.25">
      <c r="A21" s="109"/>
      <c r="B21" s="210"/>
      <c r="C21" s="210"/>
      <c r="D21" s="94"/>
      <c r="E21" s="94"/>
      <c r="F21" s="94"/>
      <c r="G21" s="91"/>
      <c r="H21" s="87"/>
      <c r="I21" s="87"/>
      <c r="J21" s="87"/>
      <c r="K21" s="87"/>
      <c r="L21" s="43">
        <f t="shared" si="0"/>
        <v>0</v>
      </c>
      <c r="M21" s="40"/>
      <c r="N21" s="37">
        <f t="shared" si="1"/>
        <v>0</v>
      </c>
      <c r="O21" s="210"/>
      <c r="P21" s="84"/>
      <c r="Q21" s="84"/>
    </row>
    <row r="22" spans="1:17" x14ac:dyDescent="0.25">
      <c r="A22" s="109"/>
      <c r="B22" s="210"/>
      <c r="C22" s="210"/>
      <c r="D22" s="94"/>
      <c r="E22" s="94"/>
      <c r="F22" s="94"/>
      <c r="G22" s="91"/>
      <c r="H22" s="87"/>
      <c r="I22" s="87"/>
      <c r="J22" s="87"/>
      <c r="K22" s="87"/>
      <c r="L22" s="43">
        <f t="shared" si="0"/>
        <v>0</v>
      </c>
      <c r="M22" s="40"/>
      <c r="N22" s="37">
        <f>L22+M22</f>
        <v>0</v>
      </c>
      <c r="O22" s="210"/>
      <c r="P22" s="84"/>
      <c r="Q22" s="84"/>
    </row>
    <row r="23" spans="1:17" x14ac:dyDescent="0.25">
      <c r="A23" s="109"/>
      <c r="B23" s="210"/>
      <c r="C23" s="210"/>
      <c r="D23" s="94"/>
      <c r="E23" s="94"/>
      <c r="F23" s="94"/>
      <c r="G23" s="91"/>
      <c r="H23" s="87"/>
      <c r="I23" s="87"/>
      <c r="J23" s="87"/>
      <c r="K23" s="87"/>
      <c r="L23" s="43">
        <f t="shared" si="0"/>
        <v>0</v>
      </c>
      <c r="M23" s="40"/>
      <c r="N23" s="37">
        <f t="shared" si="1"/>
        <v>0</v>
      </c>
      <c r="O23" s="210"/>
      <c r="P23" s="84"/>
      <c r="Q23" s="84"/>
    </row>
    <row r="24" spans="1:17" ht="15.75" thickBot="1" x14ac:dyDescent="0.3">
      <c r="A24" s="110"/>
      <c r="B24" s="211"/>
      <c r="C24" s="211"/>
      <c r="D24" s="207"/>
      <c r="E24" s="207"/>
      <c r="F24" s="95"/>
      <c r="G24" s="78"/>
      <c r="H24" s="80"/>
      <c r="I24" s="80"/>
      <c r="J24" s="80"/>
      <c r="K24" s="80"/>
      <c r="L24" s="44">
        <f t="shared" si="0"/>
        <v>0</v>
      </c>
      <c r="M24" s="41"/>
      <c r="N24" s="38">
        <f t="shared" si="1"/>
        <v>0</v>
      </c>
      <c r="O24" s="211"/>
      <c r="P24" s="84"/>
      <c r="Q24" s="84"/>
    </row>
    <row r="25" spans="1:17" ht="15.75" thickBot="1" x14ac:dyDescent="0.3">
      <c r="A25" s="204"/>
      <c r="B25" s="205"/>
      <c r="C25" s="206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84"/>
      <c r="Q25" s="84"/>
    </row>
    <row r="26" spans="1:17" x14ac:dyDescent="0.25">
      <c r="A26" s="203" t="s">
        <v>22</v>
      </c>
      <c r="B26" s="84"/>
      <c r="C26" s="84" t="s">
        <v>23</v>
      </c>
      <c r="D26" s="84" t="s">
        <v>24</v>
      </c>
      <c r="E26" s="84"/>
      <c r="F26" s="84"/>
      <c r="G26" s="104" t="s">
        <v>25</v>
      </c>
      <c r="H26" s="84"/>
      <c r="I26" s="104"/>
      <c r="J26" s="104"/>
      <c r="K26" s="104"/>
      <c r="L26" s="104"/>
      <c r="M26" s="104"/>
      <c r="N26" s="84"/>
      <c r="O26" s="84"/>
      <c r="P26" s="84"/>
      <c r="Q26" s="84"/>
    </row>
    <row r="27" spans="1:17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</row>
    <row r="28" spans="1:17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</row>
    <row r="29" spans="1:17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17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pans="1:17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  <row r="32" spans="1:17" ht="16.5" thickBot="1" x14ac:dyDescent="0.3">
      <c r="A32" s="84"/>
      <c r="B32" s="121" t="s">
        <v>47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17" ht="31.5" customHeight="1" x14ac:dyDescent="0.25">
      <c r="A33" s="84"/>
      <c r="B33" s="240" t="s">
        <v>48</v>
      </c>
      <c r="C33" s="241"/>
      <c r="D33" s="35" t="s">
        <v>36</v>
      </c>
      <c r="E33" s="28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</row>
    <row r="34" spans="1:17" ht="38.25" x14ac:dyDescent="0.25">
      <c r="A34" s="84"/>
      <c r="B34" s="122" t="s">
        <v>7</v>
      </c>
      <c r="C34" s="73" t="s">
        <v>71</v>
      </c>
      <c r="D34" s="125" t="s">
        <v>13</v>
      </c>
      <c r="E34" s="29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</row>
    <row r="35" spans="1:17" ht="51" x14ac:dyDescent="0.25">
      <c r="A35" s="84"/>
      <c r="B35" s="122" t="s">
        <v>8</v>
      </c>
      <c r="C35" s="73" t="s">
        <v>70</v>
      </c>
      <c r="D35" s="125" t="s">
        <v>13</v>
      </c>
      <c r="E35" s="29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ht="51" x14ac:dyDescent="0.25">
      <c r="A36" s="84"/>
      <c r="B36" s="122" t="s">
        <v>9</v>
      </c>
      <c r="C36" s="73" t="s">
        <v>68</v>
      </c>
      <c r="D36" s="125" t="s">
        <v>13</v>
      </c>
      <c r="E36" s="29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</row>
    <row r="37" spans="1:17" ht="38.25" x14ac:dyDescent="0.25">
      <c r="A37" s="84"/>
      <c r="B37" s="122" t="s">
        <v>14</v>
      </c>
      <c r="C37" s="73" t="s">
        <v>69</v>
      </c>
      <c r="D37" s="125" t="s">
        <v>13</v>
      </c>
      <c r="E37" s="29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</row>
    <row r="38" spans="1:17" ht="26.25" thickBot="1" x14ac:dyDescent="0.3">
      <c r="A38" s="84"/>
      <c r="B38" s="123" t="s">
        <v>15</v>
      </c>
      <c r="C38" s="74" t="s">
        <v>49</v>
      </c>
      <c r="D38" s="126" t="s">
        <v>50</v>
      </c>
      <c r="E38" s="30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</row>
    <row r="39" spans="1:17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</row>
  </sheetData>
  <mergeCells count="21">
    <mergeCell ref="A6:O6"/>
    <mergeCell ref="K2:L2"/>
    <mergeCell ref="O2:Q2"/>
    <mergeCell ref="K3:L3"/>
    <mergeCell ref="O3:Q3"/>
    <mergeCell ref="O4:Q4"/>
    <mergeCell ref="A7:O7"/>
    <mergeCell ref="A9:O9"/>
    <mergeCell ref="A11:A14"/>
    <mergeCell ref="B11:B14"/>
    <mergeCell ref="C11:C14"/>
    <mergeCell ref="D11:D14"/>
    <mergeCell ref="E11:E14"/>
    <mergeCell ref="F11:F14"/>
    <mergeCell ref="G11:N11"/>
    <mergeCell ref="O11:O14"/>
    <mergeCell ref="G12:K12"/>
    <mergeCell ref="L12:L13"/>
    <mergeCell ref="M12:M13"/>
    <mergeCell ref="N12:N13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topLeftCell="A7" workbookViewId="0">
      <selection activeCell="P20" sqref="P20"/>
    </sheetView>
  </sheetViews>
  <sheetFormatPr defaultRowHeight="15" x14ac:dyDescent="0.25"/>
  <cols>
    <col min="2" max="2" width="7.42578125" customWidth="1"/>
    <col min="3" max="3" width="27.5703125" customWidth="1"/>
    <col min="4" max="4" width="19.140625" customWidth="1"/>
    <col min="5" max="5" width="14.140625" customWidth="1"/>
    <col min="6" max="6" width="22" customWidth="1"/>
  </cols>
  <sheetData>
    <row r="1" spans="1:17" x14ac:dyDescent="0.25">
      <c r="A1" s="111" t="s">
        <v>55</v>
      </c>
      <c r="B1" s="84"/>
      <c r="C1" s="84"/>
      <c r="D1" s="88"/>
      <c r="E1" s="88"/>
      <c r="F1" s="88"/>
      <c r="G1" s="88"/>
      <c r="H1" s="84"/>
      <c r="I1" s="84"/>
      <c r="J1" s="84"/>
      <c r="K1" s="90"/>
      <c r="L1" s="200" t="s">
        <v>4</v>
      </c>
      <c r="M1" s="84" t="s">
        <v>105</v>
      </c>
      <c r="N1" s="84"/>
      <c r="O1" s="84"/>
      <c r="P1" s="84"/>
      <c r="Q1" s="84"/>
    </row>
    <row r="2" spans="1:17" x14ac:dyDescent="0.25">
      <c r="A2" s="34" t="s">
        <v>32</v>
      </c>
      <c r="B2" s="90"/>
      <c r="C2" s="90"/>
      <c r="D2" s="106"/>
      <c r="E2" s="106"/>
      <c r="F2" s="106"/>
      <c r="G2" s="106"/>
      <c r="H2" s="85"/>
      <c r="I2" s="85"/>
      <c r="J2" s="85"/>
      <c r="K2" s="215" t="s">
        <v>5</v>
      </c>
      <c r="L2" s="215"/>
      <c r="M2" s="84" t="s">
        <v>102</v>
      </c>
      <c r="N2" s="84"/>
      <c r="O2" s="216"/>
      <c r="P2" s="216"/>
      <c r="Q2" s="216"/>
    </row>
    <row r="3" spans="1:17" x14ac:dyDescent="0.25">
      <c r="A3" s="111"/>
      <c r="B3" s="90"/>
      <c r="C3" s="90"/>
      <c r="D3" s="106"/>
      <c r="E3" s="106"/>
      <c r="F3" s="106"/>
      <c r="G3" s="106"/>
      <c r="H3" s="85"/>
      <c r="I3" s="85"/>
      <c r="J3" s="85"/>
      <c r="K3" s="215" t="s">
        <v>6</v>
      </c>
      <c r="L3" s="215"/>
      <c r="M3" s="84" t="s">
        <v>103</v>
      </c>
      <c r="N3" s="84"/>
      <c r="O3" s="216"/>
      <c r="P3" s="216"/>
      <c r="Q3" s="216"/>
    </row>
    <row r="4" spans="1:17" x14ac:dyDescent="0.25">
      <c r="A4" s="112" t="s">
        <v>66</v>
      </c>
      <c r="B4" s="90"/>
      <c r="C4" s="90" t="s">
        <v>135</v>
      </c>
      <c r="D4" s="106"/>
      <c r="E4" s="106"/>
      <c r="F4" s="106"/>
      <c r="G4" s="106"/>
      <c r="H4" s="85"/>
      <c r="I4" s="85"/>
      <c r="J4" s="85"/>
      <c r="K4" s="85"/>
      <c r="L4" s="84"/>
      <c r="M4" s="84"/>
      <c r="N4" s="84"/>
      <c r="O4" s="216"/>
      <c r="P4" s="216"/>
      <c r="Q4" s="216"/>
    </row>
    <row r="5" spans="1:17" x14ac:dyDescent="0.25">
      <c r="A5" s="84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4"/>
      <c r="Q5" s="84"/>
    </row>
    <row r="6" spans="1:17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13"/>
      <c r="Q6" s="113"/>
    </row>
    <row r="7" spans="1:17" x14ac:dyDescent="0.25">
      <c r="A7" s="214" t="s">
        <v>65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113"/>
      <c r="Q7" s="113"/>
    </row>
    <row r="8" spans="1:17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1:17" ht="18.75" x14ac:dyDescent="0.3">
      <c r="A9" s="219" t="s">
        <v>59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124"/>
      <c r="Q9" s="124"/>
    </row>
    <row r="10" spans="1:17" ht="15.75" thickBot="1" x14ac:dyDescent="0.3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1" spans="1:17" ht="15.75" thickBot="1" x14ac:dyDescent="0.3">
      <c r="A11" s="220" t="s">
        <v>26</v>
      </c>
      <c r="B11" s="220" t="s">
        <v>27</v>
      </c>
      <c r="C11" s="223" t="s">
        <v>28</v>
      </c>
      <c r="D11" s="223" t="s">
        <v>30</v>
      </c>
      <c r="E11" s="223" t="s">
        <v>64</v>
      </c>
      <c r="F11" s="223" t="s">
        <v>31</v>
      </c>
      <c r="G11" s="226" t="s">
        <v>0</v>
      </c>
      <c r="H11" s="227"/>
      <c r="I11" s="227"/>
      <c r="J11" s="227"/>
      <c r="K11" s="227"/>
      <c r="L11" s="227"/>
      <c r="M11" s="227"/>
      <c r="N11" s="228"/>
      <c r="O11" s="229" t="s">
        <v>1</v>
      </c>
      <c r="P11" s="84"/>
      <c r="Q11" s="84"/>
    </row>
    <row r="12" spans="1:17" ht="15.75" thickBot="1" x14ac:dyDescent="0.3">
      <c r="A12" s="221"/>
      <c r="B12" s="221"/>
      <c r="C12" s="224"/>
      <c r="D12" s="224"/>
      <c r="E12" s="224"/>
      <c r="F12" s="224"/>
      <c r="G12" s="232" t="s">
        <v>21</v>
      </c>
      <c r="H12" s="233"/>
      <c r="I12" s="233"/>
      <c r="J12" s="233"/>
      <c r="K12" s="233"/>
      <c r="L12" s="234" t="s">
        <v>2</v>
      </c>
      <c r="M12" s="236" t="s">
        <v>10</v>
      </c>
      <c r="N12" s="238" t="s">
        <v>11</v>
      </c>
      <c r="O12" s="230"/>
      <c r="P12" s="84"/>
      <c r="Q12" s="84"/>
    </row>
    <row r="13" spans="1:17" ht="15.75" thickBot="1" x14ac:dyDescent="0.3">
      <c r="A13" s="221"/>
      <c r="B13" s="221"/>
      <c r="C13" s="224"/>
      <c r="D13" s="224"/>
      <c r="E13" s="224"/>
      <c r="F13" s="224"/>
      <c r="G13" s="100" t="s">
        <v>7</v>
      </c>
      <c r="H13" s="100" t="s">
        <v>8</v>
      </c>
      <c r="I13" s="101" t="s">
        <v>9</v>
      </c>
      <c r="J13" s="102" t="s">
        <v>14</v>
      </c>
      <c r="K13" s="102" t="s">
        <v>15</v>
      </c>
      <c r="L13" s="235"/>
      <c r="M13" s="237"/>
      <c r="N13" s="239"/>
      <c r="O13" s="230"/>
      <c r="P13" s="84"/>
      <c r="Q13" s="84"/>
    </row>
    <row r="14" spans="1:17" ht="15.75" thickBot="1" x14ac:dyDescent="0.3">
      <c r="A14" s="222"/>
      <c r="B14" s="222"/>
      <c r="C14" s="225"/>
      <c r="D14" s="225"/>
      <c r="E14" s="225"/>
      <c r="F14" s="225"/>
      <c r="G14" s="96" t="s">
        <v>13</v>
      </c>
      <c r="H14" s="96" t="s">
        <v>13</v>
      </c>
      <c r="I14" s="96" t="s">
        <v>13</v>
      </c>
      <c r="J14" s="103" t="s">
        <v>13</v>
      </c>
      <c r="K14" s="105" t="s">
        <v>63</v>
      </c>
      <c r="L14" s="45" t="s">
        <v>3</v>
      </c>
      <c r="M14" s="45" t="s">
        <v>3</v>
      </c>
      <c r="N14" s="199" t="s">
        <v>12</v>
      </c>
      <c r="O14" s="231"/>
      <c r="P14" s="84"/>
      <c r="Q14" s="84"/>
    </row>
    <row r="15" spans="1:17" ht="15.75" thickBot="1" x14ac:dyDescent="0.3">
      <c r="A15" s="108">
        <v>1</v>
      </c>
      <c r="B15" s="97">
        <v>923</v>
      </c>
      <c r="C15" s="97" t="s">
        <v>124</v>
      </c>
      <c r="D15" s="115" t="s">
        <v>105</v>
      </c>
      <c r="E15" s="115" t="s">
        <v>102</v>
      </c>
      <c r="F15" s="115" t="s">
        <v>111</v>
      </c>
      <c r="G15" s="98">
        <v>10</v>
      </c>
      <c r="H15" s="99">
        <v>5</v>
      </c>
      <c r="I15" s="99">
        <v>1</v>
      </c>
      <c r="J15" s="99">
        <v>1</v>
      </c>
      <c r="K15" s="99">
        <v>10</v>
      </c>
      <c r="L15" s="42">
        <f>SUM(G15:K15)</f>
        <v>27</v>
      </c>
      <c r="M15" s="39">
        <v>39</v>
      </c>
      <c r="N15" s="36">
        <f>L15+M15</f>
        <v>66</v>
      </c>
      <c r="O15" s="97"/>
      <c r="P15" s="84"/>
      <c r="Q15" s="84"/>
    </row>
    <row r="16" spans="1:17" ht="15.75" thickBot="1" x14ac:dyDescent="0.3">
      <c r="A16" s="109">
        <v>2</v>
      </c>
      <c r="B16" s="201">
        <v>215</v>
      </c>
      <c r="C16" s="201" t="s">
        <v>125</v>
      </c>
      <c r="D16" s="115" t="s">
        <v>105</v>
      </c>
      <c r="E16" s="115" t="s">
        <v>102</v>
      </c>
      <c r="F16" s="115" t="s">
        <v>111</v>
      </c>
      <c r="G16" s="91">
        <v>10</v>
      </c>
      <c r="H16" s="87">
        <v>8</v>
      </c>
      <c r="I16" s="87">
        <v>8</v>
      </c>
      <c r="J16" s="87">
        <v>5</v>
      </c>
      <c r="K16" s="87">
        <v>10</v>
      </c>
      <c r="L16" s="43">
        <f>SUM(G16:K16)</f>
        <v>41</v>
      </c>
      <c r="M16" s="40">
        <v>45</v>
      </c>
      <c r="N16" s="37">
        <f t="shared" ref="N16:N24" si="0">L16+M16</f>
        <v>86</v>
      </c>
      <c r="O16" s="201">
        <v>2</v>
      </c>
      <c r="P16" s="84"/>
      <c r="Q16" s="84"/>
    </row>
    <row r="17" spans="1:17" ht="15.75" thickBot="1" x14ac:dyDescent="0.3">
      <c r="A17" s="109">
        <v>3</v>
      </c>
      <c r="B17" s="201">
        <v>323</v>
      </c>
      <c r="C17" s="201" t="s">
        <v>126</v>
      </c>
      <c r="D17" s="115" t="s">
        <v>105</v>
      </c>
      <c r="E17" s="115" t="s">
        <v>102</v>
      </c>
      <c r="F17" s="115" t="s">
        <v>111</v>
      </c>
      <c r="G17" s="91">
        <v>10</v>
      </c>
      <c r="H17" s="87">
        <v>9</v>
      </c>
      <c r="I17" s="87">
        <v>4</v>
      </c>
      <c r="J17" s="87">
        <v>2</v>
      </c>
      <c r="K17" s="87">
        <v>10</v>
      </c>
      <c r="L17" s="43">
        <f t="shared" ref="L17:L24" si="1">SUM(G17:K17)</f>
        <v>35</v>
      </c>
      <c r="M17" s="40">
        <v>42</v>
      </c>
      <c r="N17" s="37">
        <f t="shared" si="0"/>
        <v>77</v>
      </c>
      <c r="O17" s="201"/>
      <c r="P17" s="84"/>
      <c r="Q17" s="84"/>
    </row>
    <row r="18" spans="1:17" ht="15.75" thickBot="1" x14ac:dyDescent="0.3">
      <c r="A18" s="109">
        <v>4</v>
      </c>
      <c r="B18" s="201">
        <v>263</v>
      </c>
      <c r="C18" s="201" t="s">
        <v>127</v>
      </c>
      <c r="D18" s="115" t="s">
        <v>105</v>
      </c>
      <c r="E18" s="115" t="s">
        <v>102</v>
      </c>
      <c r="F18" s="115" t="s">
        <v>111</v>
      </c>
      <c r="G18" s="91">
        <v>10</v>
      </c>
      <c r="H18" s="87">
        <v>10</v>
      </c>
      <c r="I18" s="87">
        <v>9</v>
      </c>
      <c r="J18" s="87">
        <v>8</v>
      </c>
      <c r="K18" s="87">
        <v>10</v>
      </c>
      <c r="L18" s="43">
        <f t="shared" si="1"/>
        <v>47</v>
      </c>
      <c r="M18" s="40">
        <v>32</v>
      </c>
      <c r="N18" s="37">
        <f t="shared" si="0"/>
        <v>79</v>
      </c>
      <c r="O18" s="201"/>
      <c r="P18" s="84"/>
      <c r="Q18" s="84"/>
    </row>
    <row r="19" spans="1:17" ht="15.75" thickBot="1" x14ac:dyDescent="0.3">
      <c r="A19" s="109">
        <v>5</v>
      </c>
      <c r="B19" s="201">
        <v>287</v>
      </c>
      <c r="C19" s="201" t="s">
        <v>128</v>
      </c>
      <c r="D19" s="94" t="s">
        <v>113</v>
      </c>
      <c r="E19" s="115" t="s">
        <v>102</v>
      </c>
      <c r="F19" s="94" t="s">
        <v>116</v>
      </c>
      <c r="G19" s="91">
        <v>10</v>
      </c>
      <c r="H19" s="87">
        <v>10</v>
      </c>
      <c r="I19" s="87">
        <v>10</v>
      </c>
      <c r="J19" s="87">
        <v>9</v>
      </c>
      <c r="K19" s="87">
        <v>10</v>
      </c>
      <c r="L19" s="43">
        <f t="shared" si="1"/>
        <v>49</v>
      </c>
      <c r="M19" s="40">
        <v>35</v>
      </c>
      <c r="N19" s="37">
        <f t="shared" si="0"/>
        <v>84</v>
      </c>
      <c r="O19" s="201">
        <v>3</v>
      </c>
      <c r="P19" s="84"/>
      <c r="Q19" s="84"/>
    </row>
    <row r="20" spans="1:17" ht="15.75" thickBot="1" x14ac:dyDescent="0.3">
      <c r="A20" s="109">
        <v>6</v>
      </c>
      <c r="B20" s="201">
        <v>311</v>
      </c>
      <c r="C20" s="201" t="s">
        <v>129</v>
      </c>
      <c r="D20" s="94" t="s">
        <v>113</v>
      </c>
      <c r="E20" s="115" t="s">
        <v>102</v>
      </c>
      <c r="F20" s="94" t="s">
        <v>116</v>
      </c>
      <c r="G20" s="91">
        <v>10</v>
      </c>
      <c r="H20" s="87">
        <v>10</v>
      </c>
      <c r="I20" s="87">
        <v>5</v>
      </c>
      <c r="J20" s="87">
        <v>5</v>
      </c>
      <c r="K20" s="87">
        <v>10</v>
      </c>
      <c r="L20" s="43">
        <f t="shared" si="1"/>
        <v>40</v>
      </c>
      <c r="M20" s="40">
        <v>33</v>
      </c>
      <c r="N20" s="37">
        <f t="shared" si="0"/>
        <v>73</v>
      </c>
      <c r="O20" s="201"/>
      <c r="P20" s="84"/>
      <c r="Q20" s="84"/>
    </row>
    <row r="21" spans="1:17" ht="15.75" thickBot="1" x14ac:dyDescent="0.3">
      <c r="A21" s="109">
        <v>7</v>
      </c>
      <c r="B21" s="201">
        <v>299</v>
      </c>
      <c r="C21" s="201" t="s">
        <v>130</v>
      </c>
      <c r="D21" s="94" t="s">
        <v>113</v>
      </c>
      <c r="E21" s="115" t="s">
        <v>102</v>
      </c>
      <c r="F21" s="94" t="s">
        <v>131</v>
      </c>
      <c r="G21" s="91">
        <v>10</v>
      </c>
      <c r="H21" s="87">
        <v>4</v>
      </c>
      <c r="I21" s="87">
        <v>2</v>
      </c>
      <c r="J21" s="87">
        <v>3</v>
      </c>
      <c r="K21" s="87">
        <v>10</v>
      </c>
      <c r="L21" s="43">
        <f t="shared" si="1"/>
        <v>29</v>
      </c>
      <c r="M21" s="40">
        <v>34</v>
      </c>
      <c r="N21" s="37">
        <f t="shared" si="0"/>
        <v>63</v>
      </c>
      <c r="O21" s="201"/>
      <c r="P21" s="84"/>
      <c r="Q21" s="84"/>
    </row>
    <row r="22" spans="1:17" ht="15.75" thickBot="1" x14ac:dyDescent="0.3">
      <c r="A22" s="109">
        <v>8</v>
      </c>
      <c r="B22" s="201">
        <v>395</v>
      </c>
      <c r="C22" s="212" t="s">
        <v>132</v>
      </c>
      <c r="D22" s="94" t="s">
        <v>122</v>
      </c>
      <c r="E22" s="115" t="s">
        <v>102</v>
      </c>
      <c r="F22" s="94" t="s">
        <v>136</v>
      </c>
      <c r="G22" s="91"/>
      <c r="H22" s="87"/>
      <c r="I22" s="87"/>
      <c r="J22" s="87"/>
      <c r="K22" s="87"/>
      <c r="L22" s="43">
        <f t="shared" si="1"/>
        <v>0</v>
      </c>
      <c r="M22" s="40">
        <v>28</v>
      </c>
      <c r="N22" s="37">
        <f>L22+M22</f>
        <v>28</v>
      </c>
      <c r="O22" s="201"/>
      <c r="P22" s="84"/>
      <c r="Q22" s="84"/>
    </row>
    <row r="23" spans="1:17" ht="15.75" thickBot="1" x14ac:dyDescent="0.3">
      <c r="A23" s="109">
        <v>9</v>
      </c>
      <c r="B23" s="201">
        <v>383</v>
      </c>
      <c r="C23" s="201" t="s">
        <v>133</v>
      </c>
      <c r="D23" s="94" t="s">
        <v>122</v>
      </c>
      <c r="E23" s="115" t="s">
        <v>102</v>
      </c>
      <c r="F23" s="94" t="s">
        <v>136</v>
      </c>
      <c r="G23" s="91"/>
      <c r="H23" s="87"/>
      <c r="I23" s="87"/>
      <c r="J23" s="87"/>
      <c r="K23" s="87"/>
      <c r="L23" s="43">
        <f t="shared" si="1"/>
        <v>0</v>
      </c>
      <c r="M23" s="40">
        <v>13</v>
      </c>
      <c r="N23" s="37">
        <f t="shared" si="0"/>
        <v>13</v>
      </c>
      <c r="O23" s="201"/>
      <c r="P23" s="84"/>
      <c r="Q23" s="84"/>
    </row>
    <row r="24" spans="1:17" ht="15.75" thickBot="1" x14ac:dyDescent="0.3">
      <c r="A24" s="110">
        <v>10</v>
      </c>
      <c r="B24" s="202">
        <v>1031</v>
      </c>
      <c r="C24" s="202" t="s">
        <v>134</v>
      </c>
      <c r="D24" s="94" t="s">
        <v>122</v>
      </c>
      <c r="E24" s="115" t="s">
        <v>102</v>
      </c>
      <c r="F24" s="94" t="s">
        <v>136</v>
      </c>
      <c r="G24" s="78"/>
      <c r="H24" s="80"/>
      <c r="I24" s="80"/>
      <c r="J24" s="80"/>
      <c r="K24" s="80"/>
      <c r="L24" s="44">
        <f t="shared" si="1"/>
        <v>0</v>
      </c>
      <c r="M24" s="41">
        <v>22</v>
      </c>
      <c r="N24" s="38">
        <f t="shared" si="0"/>
        <v>22</v>
      </c>
      <c r="O24" s="202"/>
      <c r="P24" s="84"/>
      <c r="Q24" s="84"/>
    </row>
    <row r="25" spans="1:17" x14ac:dyDescent="0.25">
      <c r="A25" s="84"/>
      <c r="B25" s="89"/>
      <c r="C25" s="21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x14ac:dyDescent="0.25">
      <c r="A26" s="84" t="s">
        <v>22</v>
      </c>
      <c r="B26" s="84"/>
      <c r="C26" s="84" t="s">
        <v>163</v>
      </c>
      <c r="D26" s="84" t="s">
        <v>164</v>
      </c>
      <c r="E26" s="84"/>
      <c r="F26" s="84"/>
      <c r="G26" s="104" t="s">
        <v>165</v>
      </c>
      <c r="H26" s="84"/>
      <c r="I26" s="104"/>
      <c r="J26" s="104"/>
      <c r="K26" s="104"/>
      <c r="L26" s="104"/>
      <c r="M26" s="104"/>
      <c r="N26" s="84"/>
      <c r="O26" s="84"/>
      <c r="P26" s="84"/>
      <c r="Q26" s="84"/>
    </row>
    <row r="27" spans="1:17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</row>
    <row r="28" spans="1:17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</row>
    <row r="29" spans="1:17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17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pans="1:17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  <row r="32" spans="1:17" ht="16.5" thickBot="1" x14ac:dyDescent="0.3">
      <c r="A32" s="84"/>
      <c r="B32" s="121" t="s">
        <v>51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17" ht="15.75" x14ac:dyDescent="0.25">
      <c r="A33" s="84"/>
      <c r="B33" s="217" t="s">
        <v>48</v>
      </c>
      <c r="C33" s="218"/>
      <c r="D33" s="35" t="s">
        <v>36</v>
      </c>
      <c r="E33" s="28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</row>
    <row r="34" spans="1:17" ht="25.5" x14ac:dyDescent="0.25">
      <c r="A34" s="84"/>
      <c r="B34" s="122" t="s">
        <v>7</v>
      </c>
      <c r="C34" s="73" t="s">
        <v>71</v>
      </c>
      <c r="D34" s="125" t="s">
        <v>13</v>
      </c>
      <c r="E34" s="29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</row>
    <row r="35" spans="1:17" ht="51" x14ac:dyDescent="0.25">
      <c r="A35" s="84"/>
      <c r="B35" s="122" t="s">
        <v>8</v>
      </c>
      <c r="C35" s="73" t="s">
        <v>70</v>
      </c>
      <c r="D35" s="125" t="s">
        <v>13</v>
      </c>
      <c r="E35" s="29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ht="38.25" x14ac:dyDescent="0.25">
      <c r="A36" s="84"/>
      <c r="B36" s="122" t="s">
        <v>9</v>
      </c>
      <c r="C36" s="73" t="s">
        <v>68</v>
      </c>
      <c r="D36" s="125" t="s">
        <v>13</v>
      </c>
      <c r="E36" s="29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</row>
    <row r="37" spans="1:17" ht="25.5" x14ac:dyDescent="0.25">
      <c r="A37" s="84"/>
      <c r="B37" s="122" t="s">
        <v>14</v>
      </c>
      <c r="C37" s="73" t="s">
        <v>69</v>
      </c>
      <c r="D37" s="125" t="s">
        <v>13</v>
      </c>
      <c r="E37" s="29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</row>
    <row r="38" spans="1:17" ht="26.25" thickBot="1" x14ac:dyDescent="0.3">
      <c r="A38" s="84"/>
      <c r="B38" s="123" t="s">
        <v>15</v>
      </c>
      <c r="C38" s="74" t="s">
        <v>49</v>
      </c>
      <c r="D38" s="126" t="s">
        <v>50</v>
      </c>
      <c r="E38" s="30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</row>
    <row r="39" spans="1:17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</row>
  </sheetData>
  <mergeCells count="21">
    <mergeCell ref="B33:C33"/>
    <mergeCell ref="A7:O7"/>
    <mergeCell ref="A9:O9"/>
    <mergeCell ref="A11:A14"/>
    <mergeCell ref="B11:B14"/>
    <mergeCell ref="C11:C14"/>
    <mergeCell ref="D11:D14"/>
    <mergeCell ref="E11:E14"/>
    <mergeCell ref="F11:F14"/>
    <mergeCell ref="G11:N11"/>
    <mergeCell ref="O11:O14"/>
    <mergeCell ref="G12:K12"/>
    <mergeCell ref="L12:L13"/>
    <mergeCell ref="M12:M13"/>
    <mergeCell ref="N12:N13"/>
    <mergeCell ref="A6:O6"/>
    <mergeCell ref="K2:L2"/>
    <mergeCell ref="O2:Q2"/>
    <mergeCell ref="K3:L3"/>
    <mergeCell ref="O3:Q3"/>
    <mergeCell ref="O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topLeftCell="A10" zoomScaleNormal="100" workbookViewId="0">
      <selection activeCell="O18" sqref="O18"/>
    </sheetView>
  </sheetViews>
  <sheetFormatPr defaultRowHeight="15" x14ac:dyDescent="0.25"/>
  <cols>
    <col min="1" max="1" width="4.42578125" customWidth="1"/>
    <col min="2" max="2" width="11" customWidth="1"/>
    <col min="3" max="3" width="28.85546875" customWidth="1"/>
    <col min="4" max="4" width="25.42578125" customWidth="1"/>
    <col min="5" max="6" width="20" customWidth="1"/>
    <col min="7" max="10" width="6.5703125" customWidth="1"/>
    <col min="11" max="11" width="8.5703125" customWidth="1"/>
    <col min="12" max="12" width="7.7109375" customWidth="1"/>
    <col min="13" max="13" width="6.42578125" customWidth="1"/>
    <col min="14" max="14" width="10.7109375" customWidth="1"/>
    <col min="15" max="15" width="6.7109375" customWidth="1"/>
    <col min="16" max="16" width="8.42578125" customWidth="1"/>
  </cols>
  <sheetData>
    <row r="1" spans="1:18" x14ac:dyDescent="0.25">
      <c r="A1" s="18" t="s">
        <v>55</v>
      </c>
      <c r="D1" s="3"/>
      <c r="E1" s="3"/>
      <c r="F1" s="3"/>
      <c r="G1" s="3"/>
      <c r="K1" s="5"/>
      <c r="L1" s="24" t="s">
        <v>4</v>
      </c>
      <c r="M1" t="s">
        <v>105</v>
      </c>
    </row>
    <row r="2" spans="1:18" x14ac:dyDescent="0.25">
      <c r="A2" s="34" t="s">
        <v>32</v>
      </c>
      <c r="B2" s="5"/>
      <c r="C2" s="5"/>
      <c r="D2" s="13"/>
      <c r="E2" s="13"/>
      <c r="F2" s="13"/>
      <c r="G2" s="13"/>
      <c r="H2" s="1"/>
      <c r="I2" s="1"/>
      <c r="J2" s="1"/>
      <c r="K2" s="215" t="s">
        <v>5</v>
      </c>
      <c r="L2" s="215"/>
      <c r="M2" t="s">
        <v>102</v>
      </c>
      <c r="O2" s="216"/>
      <c r="P2" s="216"/>
      <c r="Q2" s="216"/>
    </row>
    <row r="3" spans="1:18" x14ac:dyDescent="0.25">
      <c r="A3" s="18"/>
      <c r="B3" s="5"/>
      <c r="C3" s="5"/>
      <c r="D3" s="13"/>
      <c r="E3" s="13"/>
      <c r="F3" s="13"/>
      <c r="G3" s="13"/>
      <c r="H3" s="1"/>
      <c r="I3" s="1"/>
      <c r="J3" s="1"/>
      <c r="K3" s="215" t="s">
        <v>6</v>
      </c>
      <c r="L3" s="215"/>
      <c r="M3" t="s">
        <v>103</v>
      </c>
      <c r="O3" s="216"/>
      <c r="P3" s="216"/>
      <c r="Q3" s="216"/>
    </row>
    <row r="4" spans="1:18" x14ac:dyDescent="0.25">
      <c r="A4" s="19" t="s">
        <v>66</v>
      </c>
      <c r="B4" s="5"/>
      <c r="C4" s="5" t="s">
        <v>135</v>
      </c>
      <c r="D4" s="13"/>
      <c r="E4" s="13"/>
      <c r="F4" s="13"/>
      <c r="G4" s="13"/>
      <c r="H4" s="1"/>
      <c r="I4" s="1"/>
      <c r="J4" s="1"/>
      <c r="K4" s="1"/>
      <c r="O4" s="216"/>
      <c r="P4" s="216"/>
      <c r="Q4" s="216"/>
    </row>
    <row r="5" spans="1:18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0"/>
      <c r="Q6" s="20"/>
      <c r="R6" s="20"/>
    </row>
    <row r="7" spans="1:18" x14ac:dyDescent="0.25">
      <c r="A7" s="214" t="s">
        <v>65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0"/>
      <c r="Q7" s="20"/>
      <c r="R7" s="20"/>
    </row>
    <row r="8" spans="1:18" ht="8.2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8.75" x14ac:dyDescent="0.3">
      <c r="A9" s="219" t="s">
        <v>59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5"/>
      <c r="Q9" s="25"/>
      <c r="R9" s="25"/>
    </row>
    <row r="10" spans="1:18" ht="12" customHeight="1" thickBot="1" x14ac:dyDescent="0.3"/>
    <row r="11" spans="1:18" ht="12.75" customHeight="1" thickBot="1" x14ac:dyDescent="0.3">
      <c r="A11" s="220" t="s">
        <v>26</v>
      </c>
      <c r="B11" s="220" t="s">
        <v>27</v>
      </c>
      <c r="C11" s="223" t="s">
        <v>28</v>
      </c>
      <c r="D11" s="223" t="s">
        <v>30</v>
      </c>
      <c r="E11" s="223" t="s">
        <v>64</v>
      </c>
      <c r="F11" s="223" t="s">
        <v>31</v>
      </c>
      <c r="G11" s="226" t="s">
        <v>0</v>
      </c>
      <c r="H11" s="227"/>
      <c r="I11" s="227"/>
      <c r="J11" s="227"/>
      <c r="K11" s="227"/>
      <c r="L11" s="227"/>
      <c r="M11" s="227"/>
      <c r="N11" s="228"/>
      <c r="O11" s="229" t="s">
        <v>1</v>
      </c>
    </row>
    <row r="12" spans="1:18" ht="26.25" customHeight="1" thickBot="1" x14ac:dyDescent="0.3">
      <c r="A12" s="221"/>
      <c r="B12" s="221"/>
      <c r="C12" s="224"/>
      <c r="D12" s="224"/>
      <c r="E12" s="224"/>
      <c r="F12" s="224"/>
      <c r="G12" s="232" t="s">
        <v>21</v>
      </c>
      <c r="H12" s="233"/>
      <c r="I12" s="233"/>
      <c r="J12" s="233"/>
      <c r="K12" s="233"/>
      <c r="L12" s="234" t="s">
        <v>2</v>
      </c>
      <c r="M12" s="236" t="s">
        <v>10</v>
      </c>
      <c r="N12" s="238" t="s">
        <v>11</v>
      </c>
      <c r="O12" s="230"/>
    </row>
    <row r="13" spans="1:18" ht="27.75" customHeight="1" thickBot="1" x14ac:dyDescent="0.3">
      <c r="A13" s="221"/>
      <c r="B13" s="221"/>
      <c r="C13" s="224"/>
      <c r="D13" s="224"/>
      <c r="E13" s="224"/>
      <c r="F13" s="224"/>
      <c r="G13" s="7" t="s">
        <v>7</v>
      </c>
      <c r="H13" s="7" t="s">
        <v>8</v>
      </c>
      <c r="I13" s="8" t="s">
        <v>9</v>
      </c>
      <c r="J13" s="9" t="s">
        <v>14</v>
      </c>
      <c r="K13" s="9" t="s">
        <v>15</v>
      </c>
      <c r="L13" s="235"/>
      <c r="M13" s="237"/>
      <c r="N13" s="239"/>
      <c r="O13" s="230"/>
    </row>
    <row r="14" spans="1:18" ht="15.75" thickBot="1" x14ac:dyDescent="0.3">
      <c r="A14" s="222"/>
      <c r="B14" s="222"/>
      <c r="C14" s="225"/>
      <c r="D14" s="225"/>
      <c r="E14" s="225"/>
      <c r="F14" s="225"/>
      <c r="G14" s="6" t="s">
        <v>13</v>
      </c>
      <c r="H14" s="6" t="s">
        <v>13</v>
      </c>
      <c r="I14" s="6" t="s">
        <v>13</v>
      </c>
      <c r="J14" s="10" t="s">
        <v>13</v>
      </c>
      <c r="K14" s="12" t="s">
        <v>63</v>
      </c>
      <c r="L14" s="45" t="s">
        <v>3</v>
      </c>
      <c r="M14" s="45" t="s">
        <v>3</v>
      </c>
      <c r="N14" s="46" t="s">
        <v>12</v>
      </c>
      <c r="O14" s="231"/>
    </row>
    <row r="15" spans="1:18" ht="15.75" thickBot="1" x14ac:dyDescent="0.3">
      <c r="A15" s="108">
        <v>11</v>
      </c>
      <c r="B15" s="97"/>
      <c r="C15" s="213"/>
      <c r="D15" s="94"/>
      <c r="E15" s="115"/>
      <c r="F15" s="94"/>
      <c r="G15" s="98"/>
      <c r="H15" s="99"/>
      <c r="I15" s="99"/>
      <c r="J15" s="99"/>
      <c r="K15" s="99"/>
      <c r="L15" s="42">
        <f>SUM(G15:K15)</f>
        <v>0</v>
      </c>
      <c r="M15" s="39"/>
      <c r="N15" s="36">
        <f>L15+M15</f>
        <v>0</v>
      </c>
      <c r="O15" s="97"/>
    </row>
    <row r="16" spans="1:18" ht="15.75" thickBot="1" x14ac:dyDescent="0.3">
      <c r="A16" s="109">
        <v>12</v>
      </c>
      <c r="B16" s="92">
        <v>407</v>
      </c>
      <c r="C16" s="92" t="s">
        <v>137</v>
      </c>
      <c r="D16" s="115" t="s">
        <v>141</v>
      </c>
      <c r="E16" s="115" t="s">
        <v>102</v>
      </c>
      <c r="F16" s="115" t="s">
        <v>140</v>
      </c>
      <c r="G16" s="91"/>
      <c r="H16" s="87"/>
      <c r="I16" s="87"/>
      <c r="J16" s="87"/>
      <c r="K16" s="87"/>
      <c r="L16" s="43">
        <f>SUM(G16:K16)</f>
        <v>0</v>
      </c>
      <c r="M16" s="40">
        <v>28</v>
      </c>
      <c r="N16" s="37">
        <f t="shared" ref="N16:N24" si="0">L16+M16</f>
        <v>28</v>
      </c>
      <c r="O16" s="92"/>
    </row>
    <row r="17" spans="1:15" ht="15.75" thickBot="1" x14ac:dyDescent="0.3">
      <c r="A17" s="109">
        <v>13</v>
      </c>
      <c r="B17" s="92">
        <v>239</v>
      </c>
      <c r="C17" s="92" t="s">
        <v>138</v>
      </c>
      <c r="D17" s="115" t="s">
        <v>141</v>
      </c>
      <c r="E17" s="115" t="s">
        <v>102</v>
      </c>
      <c r="F17" s="115" t="s">
        <v>140</v>
      </c>
      <c r="G17" s="91">
        <v>10</v>
      </c>
      <c r="H17" s="87">
        <v>9</v>
      </c>
      <c r="I17" s="87">
        <v>10</v>
      </c>
      <c r="J17" s="87">
        <v>8</v>
      </c>
      <c r="K17" s="87">
        <v>10</v>
      </c>
      <c r="L17" s="43">
        <f t="shared" ref="L17:L24" si="1">SUM(G17:K17)</f>
        <v>47</v>
      </c>
      <c r="M17" s="40">
        <v>34</v>
      </c>
      <c r="N17" s="37">
        <f t="shared" si="0"/>
        <v>81</v>
      </c>
      <c r="O17" s="92"/>
    </row>
    <row r="18" spans="1:15" ht="15.75" thickBot="1" x14ac:dyDescent="0.3">
      <c r="A18" s="109">
        <v>14</v>
      </c>
      <c r="B18" s="92">
        <v>935</v>
      </c>
      <c r="C18" s="92" t="s">
        <v>139</v>
      </c>
      <c r="D18" s="115" t="s">
        <v>141</v>
      </c>
      <c r="E18" s="115" t="s">
        <v>102</v>
      </c>
      <c r="F18" s="115" t="s">
        <v>140</v>
      </c>
      <c r="G18" s="91">
        <v>10</v>
      </c>
      <c r="H18" s="87">
        <v>10</v>
      </c>
      <c r="I18" s="87">
        <v>10</v>
      </c>
      <c r="J18" s="87">
        <v>10</v>
      </c>
      <c r="K18" s="87">
        <v>10</v>
      </c>
      <c r="L18" s="43">
        <f t="shared" si="1"/>
        <v>50</v>
      </c>
      <c r="M18" s="40">
        <v>39</v>
      </c>
      <c r="N18" s="37">
        <f t="shared" si="0"/>
        <v>89</v>
      </c>
      <c r="O18" s="92">
        <v>1</v>
      </c>
    </row>
    <row r="19" spans="1:15" ht="15.75" thickBot="1" x14ac:dyDescent="0.3">
      <c r="A19" s="109">
        <v>15</v>
      </c>
      <c r="B19" s="92"/>
      <c r="C19" s="92"/>
      <c r="D19" s="94"/>
      <c r="E19" s="115" t="s">
        <v>102</v>
      </c>
      <c r="F19" s="94"/>
      <c r="G19" s="91"/>
      <c r="H19" s="87"/>
      <c r="I19" s="87"/>
      <c r="J19" s="87"/>
      <c r="K19" s="87"/>
      <c r="L19" s="43">
        <f t="shared" si="1"/>
        <v>0</v>
      </c>
      <c r="M19" s="40"/>
      <c r="N19" s="37">
        <f t="shared" si="0"/>
        <v>0</v>
      </c>
      <c r="O19" s="92"/>
    </row>
    <row r="20" spans="1:15" ht="15.75" thickBot="1" x14ac:dyDescent="0.3">
      <c r="A20" s="109">
        <v>16</v>
      </c>
      <c r="B20" s="92"/>
      <c r="C20" s="92"/>
      <c r="D20" s="94"/>
      <c r="E20" s="115" t="s">
        <v>102</v>
      </c>
      <c r="F20" s="94"/>
      <c r="G20" s="91"/>
      <c r="H20" s="87"/>
      <c r="I20" s="87"/>
      <c r="J20" s="87"/>
      <c r="K20" s="87"/>
      <c r="L20" s="43">
        <f t="shared" si="1"/>
        <v>0</v>
      </c>
      <c r="M20" s="40"/>
      <c r="N20" s="37">
        <f t="shared" si="0"/>
        <v>0</v>
      </c>
      <c r="O20" s="92"/>
    </row>
    <row r="21" spans="1:15" x14ac:dyDescent="0.25">
      <c r="A21" s="109">
        <v>17</v>
      </c>
      <c r="B21" s="92"/>
      <c r="C21" s="92"/>
      <c r="D21" s="94"/>
      <c r="E21" s="115" t="s">
        <v>102</v>
      </c>
      <c r="F21" s="94"/>
      <c r="G21" s="91"/>
      <c r="H21" s="87"/>
      <c r="I21" s="87"/>
      <c r="J21" s="87"/>
      <c r="K21" s="87"/>
      <c r="L21" s="43">
        <f t="shared" si="1"/>
        <v>0</v>
      </c>
      <c r="M21" s="40"/>
      <c r="N21" s="37">
        <f t="shared" si="0"/>
        <v>0</v>
      </c>
      <c r="O21" s="92"/>
    </row>
    <row r="22" spans="1:15" x14ac:dyDescent="0.25">
      <c r="A22" s="109">
        <v>18</v>
      </c>
      <c r="B22" s="92"/>
      <c r="C22" s="212"/>
      <c r="D22" s="94"/>
      <c r="E22" s="94"/>
      <c r="F22" s="94"/>
      <c r="G22" s="91"/>
      <c r="H22" s="87"/>
      <c r="I22" s="87"/>
      <c r="J22" s="87"/>
      <c r="K22" s="87"/>
      <c r="L22" s="43">
        <f t="shared" si="1"/>
        <v>0</v>
      </c>
      <c r="M22" s="40"/>
      <c r="N22" s="37">
        <f>L22+M22</f>
        <v>0</v>
      </c>
      <c r="O22" s="92"/>
    </row>
    <row r="23" spans="1:15" x14ac:dyDescent="0.25">
      <c r="A23" s="109">
        <v>19</v>
      </c>
      <c r="B23" s="92"/>
      <c r="C23" s="92"/>
      <c r="D23" s="94"/>
      <c r="E23" s="94"/>
      <c r="F23" s="94"/>
      <c r="G23" s="91"/>
      <c r="H23" s="87"/>
      <c r="I23" s="87"/>
      <c r="J23" s="87"/>
      <c r="K23" s="87"/>
      <c r="L23" s="43">
        <f t="shared" si="1"/>
        <v>0</v>
      </c>
      <c r="M23" s="40"/>
      <c r="N23" s="37">
        <f t="shared" si="0"/>
        <v>0</v>
      </c>
      <c r="O23" s="92"/>
    </row>
    <row r="24" spans="1:15" ht="15.75" thickBot="1" x14ac:dyDescent="0.3">
      <c r="A24" s="110">
        <v>20</v>
      </c>
      <c r="B24" s="93"/>
      <c r="C24" s="93"/>
      <c r="D24" s="95"/>
      <c r="E24" s="95"/>
      <c r="F24" s="95"/>
      <c r="G24" s="78"/>
      <c r="H24" s="80"/>
      <c r="I24" s="80"/>
      <c r="J24" s="80"/>
      <c r="K24" s="80"/>
      <c r="L24" s="44">
        <f t="shared" si="1"/>
        <v>0</v>
      </c>
      <c r="M24" s="41"/>
      <c r="N24" s="38">
        <f t="shared" si="0"/>
        <v>0</v>
      </c>
      <c r="O24" s="93"/>
    </row>
    <row r="25" spans="1:15" x14ac:dyDescent="0.25">
      <c r="B25" s="4"/>
      <c r="C25" s="213"/>
    </row>
    <row r="26" spans="1:15" x14ac:dyDescent="0.25">
      <c r="A26" t="s">
        <v>22</v>
      </c>
      <c r="C26" t="s">
        <v>23</v>
      </c>
      <c r="D26" t="s">
        <v>24</v>
      </c>
      <c r="G26" s="11" t="s">
        <v>25</v>
      </c>
      <c r="I26" s="11"/>
      <c r="J26" s="11"/>
      <c r="K26" s="11"/>
      <c r="L26" s="11"/>
      <c r="M26" s="11"/>
    </row>
    <row r="28" spans="1:15" ht="15" hidden="1" customHeight="1" x14ac:dyDescent="0.25"/>
    <row r="29" spans="1:15" ht="15" hidden="1" customHeight="1" x14ac:dyDescent="0.25"/>
    <row r="30" spans="1:15" ht="17.25" customHeight="1" x14ac:dyDescent="0.25"/>
    <row r="32" spans="1:15" ht="16.5" thickBot="1" x14ac:dyDescent="0.3">
      <c r="B32" s="21" t="s">
        <v>51</v>
      </c>
    </row>
    <row r="33" spans="2:5" ht="47.25" customHeight="1" x14ac:dyDescent="0.25">
      <c r="B33" s="217" t="s">
        <v>48</v>
      </c>
      <c r="C33" s="218"/>
      <c r="D33" s="35" t="s">
        <v>36</v>
      </c>
      <c r="E33" s="28"/>
    </row>
    <row r="34" spans="2:5" ht="38.25" customHeight="1" x14ac:dyDescent="0.25">
      <c r="B34" s="22" t="s">
        <v>7</v>
      </c>
      <c r="C34" s="73" t="s">
        <v>71</v>
      </c>
      <c r="D34" s="26" t="s">
        <v>13</v>
      </c>
      <c r="E34" s="29"/>
    </row>
    <row r="35" spans="2:5" ht="39" customHeight="1" x14ac:dyDescent="0.25">
      <c r="B35" s="22" t="s">
        <v>8</v>
      </c>
      <c r="C35" s="73" t="s">
        <v>70</v>
      </c>
      <c r="D35" s="26" t="s">
        <v>13</v>
      </c>
      <c r="E35" s="29"/>
    </row>
    <row r="36" spans="2:5" ht="39.75" customHeight="1" x14ac:dyDescent="0.25">
      <c r="B36" s="22" t="s">
        <v>9</v>
      </c>
      <c r="C36" s="73" t="s">
        <v>68</v>
      </c>
      <c r="D36" s="26" t="s">
        <v>13</v>
      </c>
      <c r="E36" s="29"/>
    </row>
    <row r="37" spans="2:5" ht="33" customHeight="1" x14ac:dyDescent="0.25">
      <c r="B37" s="22" t="s">
        <v>14</v>
      </c>
      <c r="C37" s="73" t="s">
        <v>69</v>
      </c>
      <c r="D37" s="26" t="s">
        <v>13</v>
      </c>
      <c r="E37" s="29"/>
    </row>
    <row r="38" spans="2:5" ht="32.25" customHeight="1" thickBot="1" x14ac:dyDescent="0.3">
      <c r="B38" s="23" t="s">
        <v>15</v>
      </c>
      <c r="C38" s="74" t="s">
        <v>49</v>
      </c>
      <c r="D38" s="27" t="s">
        <v>50</v>
      </c>
      <c r="E38" s="30"/>
    </row>
  </sheetData>
  <mergeCells count="21">
    <mergeCell ref="A9:O9"/>
    <mergeCell ref="M12:M13"/>
    <mergeCell ref="A11:A14"/>
    <mergeCell ref="E11:E14"/>
    <mergeCell ref="A7:O7"/>
    <mergeCell ref="B33:C33"/>
    <mergeCell ref="F11:F14"/>
    <mergeCell ref="G12:K12"/>
    <mergeCell ref="N12:N13"/>
    <mergeCell ref="O2:Q2"/>
    <mergeCell ref="K2:L2"/>
    <mergeCell ref="O3:Q3"/>
    <mergeCell ref="K3:L3"/>
    <mergeCell ref="L12:L13"/>
    <mergeCell ref="A6:O6"/>
    <mergeCell ref="C11:C14"/>
    <mergeCell ref="O4:Q4"/>
    <mergeCell ref="D11:D14"/>
    <mergeCell ref="O11:O14"/>
    <mergeCell ref="B11:B14"/>
    <mergeCell ref="G11:N11"/>
  </mergeCells>
  <printOptions horizontalCentered="1"/>
  <pageMargins left="0.23622047244094499" right="0.23622047244094499" top="0.35433070866141703" bottom="0.5" header="0.31496062992126" footer="0.6875"/>
  <pageSetup paperSize="9" scale="72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8"/>
  <sheetViews>
    <sheetView topLeftCell="A7" zoomScaleNormal="100" workbookViewId="0">
      <selection activeCell="O17" sqref="O17"/>
    </sheetView>
  </sheetViews>
  <sheetFormatPr defaultColWidth="9.140625" defaultRowHeight="15" x14ac:dyDescent="0.25"/>
  <cols>
    <col min="1" max="1" width="4.42578125" style="84" customWidth="1"/>
    <col min="2" max="2" width="11" style="84" customWidth="1"/>
    <col min="3" max="3" width="28.85546875" style="84" customWidth="1"/>
    <col min="4" max="4" width="36" style="84" customWidth="1"/>
    <col min="5" max="6" width="20" style="84" customWidth="1"/>
    <col min="7" max="10" width="6.5703125" style="84" customWidth="1"/>
    <col min="11" max="11" width="8.5703125" style="84" customWidth="1"/>
    <col min="12" max="12" width="7.7109375" style="84" customWidth="1"/>
    <col min="13" max="13" width="6.42578125" style="84" customWidth="1"/>
    <col min="14" max="14" width="10.7109375" style="84" customWidth="1"/>
    <col min="15" max="15" width="6.7109375" style="84" customWidth="1"/>
    <col min="16" max="16" width="8.42578125" style="84" customWidth="1"/>
    <col min="17" max="16384" width="9.140625" style="84"/>
  </cols>
  <sheetData>
    <row r="1" spans="1:18" x14ac:dyDescent="0.25">
      <c r="A1" s="111" t="s">
        <v>55</v>
      </c>
      <c r="D1" s="88"/>
      <c r="E1" s="88"/>
      <c r="F1" s="88"/>
      <c r="G1" s="88"/>
      <c r="K1" s="90"/>
      <c r="L1" s="107" t="s">
        <v>4</v>
      </c>
      <c r="M1" s="84" t="s">
        <v>105</v>
      </c>
    </row>
    <row r="2" spans="1:18" x14ac:dyDescent="0.25">
      <c r="A2" s="34" t="s">
        <v>32</v>
      </c>
      <c r="B2" s="90"/>
      <c r="C2" s="90"/>
      <c r="D2" s="106"/>
      <c r="E2" s="106"/>
      <c r="F2" s="106"/>
      <c r="G2" s="106"/>
      <c r="H2" s="85"/>
      <c r="I2" s="85"/>
      <c r="J2" s="85"/>
      <c r="K2" s="215" t="s">
        <v>5</v>
      </c>
      <c r="L2" s="215"/>
      <c r="M2" s="84" t="s">
        <v>102</v>
      </c>
      <c r="O2" s="216"/>
      <c r="P2" s="216"/>
      <c r="Q2" s="216"/>
    </row>
    <row r="3" spans="1:18" x14ac:dyDescent="0.25">
      <c r="A3" s="111"/>
      <c r="B3" s="90"/>
      <c r="C3" s="90"/>
      <c r="D3" s="106"/>
      <c r="E3" s="106"/>
      <c r="F3" s="106"/>
      <c r="G3" s="106"/>
      <c r="H3" s="85"/>
      <c r="I3" s="85"/>
      <c r="J3" s="85"/>
      <c r="K3" s="215" t="s">
        <v>6</v>
      </c>
      <c r="L3" s="215"/>
      <c r="M3" s="84" t="s">
        <v>103</v>
      </c>
      <c r="O3" s="216"/>
      <c r="P3" s="216"/>
      <c r="Q3" s="216"/>
    </row>
    <row r="4" spans="1:18" x14ac:dyDescent="0.25">
      <c r="A4" s="112" t="s">
        <v>66</v>
      </c>
      <c r="B4" s="90"/>
      <c r="C4" s="90" t="s">
        <v>104</v>
      </c>
      <c r="D4" s="106"/>
      <c r="E4" s="106"/>
      <c r="F4" s="106"/>
      <c r="G4" s="106"/>
      <c r="H4" s="85"/>
      <c r="I4" s="85"/>
      <c r="J4" s="85"/>
      <c r="K4" s="85"/>
      <c r="O4" s="216"/>
      <c r="P4" s="216"/>
      <c r="Q4" s="216"/>
    </row>
    <row r="5" spans="1:18" x14ac:dyDescent="0.2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8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13"/>
      <c r="Q6" s="113"/>
      <c r="R6" s="113"/>
    </row>
    <row r="7" spans="1:18" x14ac:dyDescent="0.25">
      <c r="A7" s="214" t="s">
        <v>65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113"/>
      <c r="Q7" s="113"/>
      <c r="R7" s="113"/>
    </row>
    <row r="8" spans="1:18" ht="8.25" customHeigh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1:18" ht="18.75" x14ac:dyDescent="0.3">
      <c r="A9" s="219" t="s">
        <v>58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124"/>
      <c r="Q9" s="124"/>
      <c r="R9" s="124"/>
    </row>
    <row r="10" spans="1:18" ht="12" customHeight="1" thickBot="1" x14ac:dyDescent="0.3"/>
    <row r="11" spans="1:18" ht="12.75" customHeight="1" thickBot="1" x14ac:dyDescent="0.3">
      <c r="A11" s="220" t="s">
        <v>26</v>
      </c>
      <c r="B11" s="220" t="s">
        <v>27</v>
      </c>
      <c r="C11" s="223" t="s">
        <v>28</v>
      </c>
      <c r="D11" s="223" t="s">
        <v>30</v>
      </c>
      <c r="E11" s="223" t="s">
        <v>64</v>
      </c>
      <c r="F11" s="223" t="s">
        <v>31</v>
      </c>
      <c r="G11" s="226" t="s">
        <v>0</v>
      </c>
      <c r="H11" s="227"/>
      <c r="I11" s="227"/>
      <c r="J11" s="227"/>
      <c r="K11" s="227"/>
      <c r="L11" s="227"/>
      <c r="M11" s="227"/>
      <c r="N11" s="228"/>
      <c r="O11" s="229" t="s">
        <v>1</v>
      </c>
    </row>
    <row r="12" spans="1:18" ht="26.25" customHeight="1" thickBot="1" x14ac:dyDescent="0.3">
      <c r="A12" s="221"/>
      <c r="B12" s="221"/>
      <c r="C12" s="224"/>
      <c r="D12" s="224"/>
      <c r="E12" s="224"/>
      <c r="F12" s="224"/>
      <c r="G12" s="232" t="s">
        <v>21</v>
      </c>
      <c r="H12" s="233"/>
      <c r="I12" s="233"/>
      <c r="J12" s="233"/>
      <c r="K12" s="233"/>
      <c r="L12" s="234" t="s">
        <v>2</v>
      </c>
      <c r="M12" s="236" t="s">
        <v>10</v>
      </c>
      <c r="N12" s="238" t="s">
        <v>11</v>
      </c>
      <c r="O12" s="230"/>
    </row>
    <row r="13" spans="1:18" ht="27.75" customHeight="1" thickBot="1" x14ac:dyDescent="0.3">
      <c r="A13" s="221"/>
      <c r="B13" s="221"/>
      <c r="C13" s="224"/>
      <c r="D13" s="224"/>
      <c r="E13" s="224"/>
      <c r="F13" s="224"/>
      <c r="G13" s="100" t="s">
        <v>7</v>
      </c>
      <c r="H13" s="100" t="s">
        <v>8</v>
      </c>
      <c r="I13" s="101" t="s">
        <v>9</v>
      </c>
      <c r="J13" s="102" t="s">
        <v>14</v>
      </c>
      <c r="K13" s="102" t="s">
        <v>15</v>
      </c>
      <c r="L13" s="235"/>
      <c r="M13" s="237"/>
      <c r="N13" s="239"/>
      <c r="O13" s="230"/>
    </row>
    <row r="14" spans="1:18" ht="15.75" thickBot="1" x14ac:dyDescent="0.3">
      <c r="A14" s="222"/>
      <c r="B14" s="222"/>
      <c r="C14" s="225"/>
      <c r="D14" s="225"/>
      <c r="E14" s="225"/>
      <c r="F14" s="225"/>
      <c r="G14" s="96" t="s">
        <v>13</v>
      </c>
      <c r="H14" s="96" t="s">
        <v>13</v>
      </c>
      <c r="I14" s="96" t="s">
        <v>13</v>
      </c>
      <c r="J14" s="103" t="s">
        <v>13</v>
      </c>
      <c r="K14" s="105" t="s">
        <v>63</v>
      </c>
      <c r="L14" s="45" t="s">
        <v>3</v>
      </c>
      <c r="M14" s="45" t="s">
        <v>3</v>
      </c>
      <c r="N14" s="75" t="s">
        <v>12</v>
      </c>
      <c r="O14" s="231"/>
    </row>
    <row r="15" spans="1:18" ht="15.75" thickBot="1" x14ac:dyDescent="0.3">
      <c r="A15" s="108">
        <v>1</v>
      </c>
      <c r="B15" s="97">
        <v>1115</v>
      </c>
      <c r="C15" s="97" t="s">
        <v>142</v>
      </c>
      <c r="D15" s="115" t="s">
        <v>105</v>
      </c>
      <c r="E15" s="115" t="s">
        <v>102</v>
      </c>
      <c r="F15" s="115" t="s">
        <v>110</v>
      </c>
      <c r="G15" s="98">
        <v>9</v>
      </c>
      <c r="H15" s="99">
        <v>10</v>
      </c>
      <c r="I15" s="99">
        <v>9</v>
      </c>
      <c r="J15" s="99">
        <v>10</v>
      </c>
      <c r="K15" s="99">
        <v>10</v>
      </c>
      <c r="L15" s="42">
        <f>SUM(G15:K15)</f>
        <v>48</v>
      </c>
      <c r="M15" s="39">
        <v>42</v>
      </c>
      <c r="N15" s="36">
        <v>90</v>
      </c>
      <c r="O15" s="97">
        <v>1</v>
      </c>
    </row>
    <row r="16" spans="1:18" ht="15.75" thickBot="1" x14ac:dyDescent="0.3">
      <c r="A16" s="109">
        <v>2</v>
      </c>
      <c r="B16" s="92">
        <v>575</v>
      </c>
      <c r="C16" s="92" t="s">
        <v>172</v>
      </c>
      <c r="D16" s="115" t="s">
        <v>105</v>
      </c>
      <c r="E16" s="115" t="s">
        <v>102</v>
      </c>
      <c r="F16" s="94" t="s">
        <v>144</v>
      </c>
      <c r="G16" s="91">
        <v>8</v>
      </c>
      <c r="H16" s="87">
        <v>8</v>
      </c>
      <c r="I16" s="87">
        <v>8</v>
      </c>
      <c r="J16" s="87">
        <v>10</v>
      </c>
      <c r="K16" s="87">
        <v>10</v>
      </c>
      <c r="L16" s="43">
        <f>SUM(G16:K16)</f>
        <v>44</v>
      </c>
      <c r="M16" s="40">
        <v>32.5</v>
      </c>
      <c r="N16" s="37">
        <f t="shared" ref="N16:N24" si="0">L16+M16</f>
        <v>76.5</v>
      </c>
      <c r="O16" s="92">
        <v>3</v>
      </c>
    </row>
    <row r="17" spans="1:15" x14ac:dyDescent="0.25">
      <c r="A17" s="109">
        <v>3</v>
      </c>
      <c r="B17" s="92">
        <v>1055</v>
      </c>
      <c r="C17" s="92" t="s">
        <v>143</v>
      </c>
      <c r="D17" s="115" t="s">
        <v>105</v>
      </c>
      <c r="E17" s="115" t="s">
        <v>102</v>
      </c>
      <c r="F17" s="94" t="s">
        <v>144</v>
      </c>
      <c r="G17" s="91">
        <v>7</v>
      </c>
      <c r="H17" s="87">
        <v>7</v>
      </c>
      <c r="I17" s="87">
        <v>7</v>
      </c>
      <c r="J17" s="87">
        <v>10</v>
      </c>
      <c r="K17" s="87">
        <v>10</v>
      </c>
      <c r="L17" s="43">
        <f t="shared" ref="L17:L24" si="1">SUM(G17:K17)</f>
        <v>41</v>
      </c>
      <c r="M17" s="40">
        <v>31</v>
      </c>
      <c r="N17" s="37">
        <f t="shared" si="0"/>
        <v>72</v>
      </c>
      <c r="O17" s="92">
        <v>4</v>
      </c>
    </row>
    <row r="18" spans="1:15" x14ac:dyDescent="0.25">
      <c r="A18" s="109">
        <v>4</v>
      </c>
      <c r="B18" s="92">
        <v>1199</v>
      </c>
      <c r="C18" s="210" t="s">
        <v>145</v>
      </c>
      <c r="D18" s="94" t="s">
        <v>171</v>
      </c>
      <c r="E18" s="94" t="s">
        <v>102</v>
      </c>
      <c r="F18" s="94" t="s">
        <v>146</v>
      </c>
      <c r="G18" s="91"/>
      <c r="H18" s="87"/>
      <c r="I18" s="87"/>
      <c r="J18" s="87"/>
      <c r="K18" s="87"/>
      <c r="L18" s="43">
        <f t="shared" si="1"/>
        <v>0</v>
      </c>
      <c r="M18" s="40">
        <v>13.5</v>
      </c>
      <c r="N18" s="37">
        <f t="shared" si="0"/>
        <v>13.5</v>
      </c>
      <c r="O18" s="92"/>
    </row>
    <row r="19" spans="1:15" x14ac:dyDescent="0.25">
      <c r="A19" s="109">
        <v>5</v>
      </c>
      <c r="B19" s="92">
        <v>1151</v>
      </c>
      <c r="C19" s="92" t="s">
        <v>147</v>
      </c>
      <c r="D19" s="94" t="s">
        <v>141</v>
      </c>
      <c r="E19" s="94" t="s">
        <v>102</v>
      </c>
      <c r="F19" s="94" t="s">
        <v>140</v>
      </c>
      <c r="G19" s="91"/>
      <c r="H19" s="87"/>
      <c r="I19" s="87"/>
      <c r="J19" s="87"/>
      <c r="K19" s="87"/>
      <c r="L19" s="43">
        <f t="shared" si="1"/>
        <v>0</v>
      </c>
      <c r="M19" s="40" t="s">
        <v>170</v>
      </c>
      <c r="N19" s="37"/>
      <c r="O19" s="92"/>
    </row>
    <row r="20" spans="1:15" x14ac:dyDescent="0.25">
      <c r="A20" s="109">
        <v>6</v>
      </c>
      <c r="B20" s="92">
        <v>1163</v>
      </c>
      <c r="C20" s="92" t="s">
        <v>148</v>
      </c>
      <c r="D20" s="94" t="s">
        <v>141</v>
      </c>
      <c r="E20" s="94" t="s">
        <v>102</v>
      </c>
      <c r="F20" s="94" t="s">
        <v>140</v>
      </c>
      <c r="G20" s="91">
        <v>10</v>
      </c>
      <c r="H20" s="87">
        <v>10</v>
      </c>
      <c r="I20" s="87">
        <v>9</v>
      </c>
      <c r="J20" s="87">
        <v>10</v>
      </c>
      <c r="K20" s="87">
        <v>10</v>
      </c>
      <c r="L20" s="43">
        <f t="shared" si="1"/>
        <v>49</v>
      </c>
      <c r="M20" s="40">
        <v>34.5</v>
      </c>
      <c r="N20" s="37">
        <f t="shared" si="0"/>
        <v>83.5</v>
      </c>
      <c r="O20" s="92">
        <v>2</v>
      </c>
    </row>
    <row r="21" spans="1:15" x14ac:dyDescent="0.25">
      <c r="A21" s="109">
        <v>7</v>
      </c>
      <c r="B21" s="92">
        <v>1127</v>
      </c>
      <c r="C21" s="92" t="s">
        <v>149</v>
      </c>
      <c r="D21" s="94" t="s">
        <v>113</v>
      </c>
      <c r="E21" s="94" t="s">
        <v>102</v>
      </c>
      <c r="F21" s="94" t="s">
        <v>116</v>
      </c>
      <c r="G21" s="91"/>
      <c r="H21" s="87"/>
      <c r="I21" s="87"/>
      <c r="J21" s="87"/>
      <c r="K21" s="87"/>
      <c r="L21" s="43">
        <f t="shared" si="1"/>
        <v>0</v>
      </c>
      <c r="M21" s="40">
        <v>18.5</v>
      </c>
      <c r="N21" s="37"/>
      <c r="O21" s="92"/>
    </row>
    <row r="22" spans="1:15" x14ac:dyDescent="0.25">
      <c r="A22" s="109">
        <v>8</v>
      </c>
      <c r="B22" s="92"/>
      <c r="C22" s="92"/>
      <c r="D22" s="94"/>
      <c r="E22" s="94"/>
      <c r="F22" s="94"/>
      <c r="G22" s="91"/>
      <c r="H22" s="87"/>
      <c r="I22" s="87"/>
      <c r="J22" s="87"/>
      <c r="K22" s="87"/>
      <c r="L22" s="43">
        <f t="shared" si="1"/>
        <v>0</v>
      </c>
      <c r="M22" s="40"/>
      <c r="N22" s="37">
        <f>L22+M22</f>
        <v>0</v>
      </c>
      <c r="O22" s="92"/>
    </row>
    <row r="23" spans="1:15" x14ac:dyDescent="0.25">
      <c r="A23" s="109">
        <v>9</v>
      </c>
      <c r="B23" s="92"/>
      <c r="C23" s="92"/>
      <c r="D23" s="94"/>
      <c r="E23" s="94"/>
      <c r="F23" s="94"/>
      <c r="G23" s="91"/>
      <c r="H23" s="87"/>
      <c r="I23" s="87"/>
      <c r="J23" s="87"/>
      <c r="K23" s="87"/>
      <c r="L23" s="43">
        <f t="shared" si="1"/>
        <v>0</v>
      </c>
      <c r="M23" s="40"/>
      <c r="N23" s="37">
        <f t="shared" si="0"/>
        <v>0</v>
      </c>
      <c r="O23" s="92"/>
    </row>
    <row r="24" spans="1:15" ht="15.75" thickBot="1" x14ac:dyDescent="0.3">
      <c r="A24" s="110">
        <v>10</v>
      </c>
      <c r="B24" s="93"/>
      <c r="C24" s="93"/>
      <c r="D24" s="95"/>
      <c r="E24" s="95"/>
      <c r="F24" s="95"/>
      <c r="G24" s="78"/>
      <c r="H24" s="80"/>
      <c r="I24" s="80"/>
      <c r="J24" s="80"/>
      <c r="K24" s="80"/>
      <c r="L24" s="44">
        <f t="shared" si="1"/>
        <v>0</v>
      </c>
      <c r="M24" s="41"/>
      <c r="N24" s="38">
        <f t="shared" si="0"/>
        <v>0</v>
      </c>
      <c r="O24" s="93"/>
    </row>
    <row r="25" spans="1:15" x14ac:dyDescent="0.25">
      <c r="B25" s="89"/>
      <c r="C25" s="89"/>
    </row>
    <row r="26" spans="1:15" x14ac:dyDescent="0.25">
      <c r="A26" s="84" t="s">
        <v>22</v>
      </c>
      <c r="C26" s="84" t="s">
        <v>166</v>
      </c>
      <c r="D26" s="84" t="s">
        <v>167</v>
      </c>
      <c r="G26" s="104" t="s">
        <v>168</v>
      </c>
      <c r="I26" s="104"/>
      <c r="J26" s="104"/>
      <c r="K26" s="104"/>
      <c r="L26" s="104"/>
      <c r="M26" s="104"/>
    </row>
    <row r="28" spans="1:15" ht="15" hidden="1" customHeight="1" x14ac:dyDescent="0.25"/>
    <row r="29" spans="1:15" ht="15" hidden="1" customHeight="1" x14ac:dyDescent="0.25"/>
    <row r="30" spans="1:15" ht="17.25" customHeight="1" x14ac:dyDescent="0.25"/>
    <row r="32" spans="1:15" ht="16.5" thickBot="1" x14ac:dyDescent="0.3">
      <c r="B32" s="121" t="s">
        <v>52</v>
      </c>
    </row>
    <row r="33" spans="2:5" ht="47.25" customHeight="1" x14ac:dyDescent="0.25">
      <c r="B33" s="217" t="s">
        <v>48</v>
      </c>
      <c r="C33" s="218"/>
      <c r="D33" s="35" t="s">
        <v>36</v>
      </c>
      <c r="E33" s="28"/>
    </row>
    <row r="34" spans="2:5" ht="38.25" customHeight="1" x14ac:dyDescent="0.25">
      <c r="B34" s="122" t="s">
        <v>7</v>
      </c>
      <c r="C34" s="73" t="s">
        <v>71</v>
      </c>
      <c r="D34" s="125" t="s">
        <v>13</v>
      </c>
      <c r="E34" s="29"/>
    </row>
    <row r="35" spans="2:5" ht="39" customHeight="1" x14ac:dyDescent="0.25">
      <c r="B35" s="122" t="s">
        <v>8</v>
      </c>
      <c r="C35" s="73" t="s">
        <v>74</v>
      </c>
      <c r="D35" s="125" t="s">
        <v>13</v>
      </c>
      <c r="E35" s="29"/>
    </row>
    <row r="36" spans="2:5" ht="39.75" customHeight="1" x14ac:dyDescent="0.25">
      <c r="B36" s="122" t="s">
        <v>9</v>
      </c>
      <c r="C36" s="73" t="s">
        <v>75</v>
      </c>
      <c r="D36" s="125" t="s">
        <v>13</v>
      </c>
      <c r="E36" s="29"/>
    </row>
    <row r="37" spans="2:5" ht="33" customHeight="1" x14ac:dyDescent="0.25">
      <c r="B37" s="122" t="s">
        <v>14</v>
      </c>
      <c r="C37" s="73" t="s">
        <v>73</v>
      </c>
      <c r="D37" s="125" t="s">
        <v>13</v>
      </c>
      <c r="E37" s="29"/>
    </row>
    <row r="38" spans="2:5" ht="32.25" customHeight="1" thickBot="1" x14ac:dyDescent="0.3">
      <c r="B38" s="123" t="s">
        <v>15</v>
      </c>
      <c r="C38" s="74" t="s">
        <v>49</v>
      </c>
      <c r="D38" s="126" t="s">
        <v>50</v>
      </c>
      <c r="E38" s="30"/>
    </row>
  </sheetData>
  <mergeCells count="21">
    <mergeCell ref="B33:C33"/>
    <mergeCell ref="A7:O7"/>
    <mergeCell ref="A9:O9"/>
    <mergeCell ref="A11:A14"/>
    <mergeCell ref="B11:B14"/>
    <mergeCell ref="C11:C14"/>
    <mergeCell ref="D11:D14"/>
    <mergeCell ref="E11:E14"/>
    <mergeCell ref="F11:F14"/>
    <mergeCell ref="G11:N11"/>
    <mergeCell ref="O11:O14"/>
    <mergeCell ref="G12:K12"/>
    <mergeCell ref="L12:L13"/>
    <mergeCell ref="M12:M13"/>
    <mergeCell ref="N12:N13"/>
    <mergeCell ref="A6:O6"/>
    <mergeCell ref="K2:L2"/>
    <mergeCell ref="O2:Q2"/>
    <mergeCell ref="K3:L3"/>
    <mergeCell ref="O3:Q3"/>
    <mergeCell ref="O4:Q4"/>
  </mergeCells>
  <printOptions horizontalCentered="1"/>
  <pageMargins left="0.23622047244094499" right="0.23622047244094499" top="0.35433070866141703" bottom="0.5" header="0.31496062992126" footer="0.6875"/>
  <pageSetup paperSize="9" scale="72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8"/>
  <sheetViews>
    <sheetView topLeftCell="A4" zoomScaleNormal="100" workbookViewId="0">
      <selection activeCell="A6" sqref="A6:O6"/>
    </sheetView>
  </sheetViews>
  <sheetFormatPr defaultColWidth="9.140625" defaultRowHeight="15" x14ac:dyDescent="0.25"/>
  <cols>
    <col min="1" max="1" width="4.42578125" style="84" customWidth="1"/>
    <col min="2" max="2" width="11" style="84" customWidth="1"/>
    <col min="3" max="3" width="28.85546875" style="84" customWidth="1"/>
    <col min="4" max="4" width="36.5703125" style="84" customWidth="1"/>
    <col min="5" max="6" width="20" style="84" customWidth="1"/>
    <col min="7" max="10" width="6.5703125" style="84" customWidth="1"/>
    <col min="11" max="11" width="8.5703125" style="84" customWidth="1"/>
    <col min="12" max="12" width="7.7109375" style="84" customWidth="1"/>
    <col min="13" max="13" width="6.42578125" style="84" customWidth="1"/>
    <col min="14" max="14" width="10.7109375" style="84" customWidth="1"/>
    <col min="15" max="15" width="6.7109375" style="84" customWidth="1"/>
    <col min="16" max="16" width="8.42578125" style="84" customWidth="1"/>
    <col min="17" max="16384" width="9.140625" style="84"/>
  </cols>
  <sheetData>
    <row r="1" spans="1:18" x14ac:dyDescent="0.25">
      <c r="A1" s="111" t="s">
        <v>55</v>
      </c>
      <c r="D1" s="88"/>
      <c r="E1" s="88"/>
      <c r="F1" s="88"/>
      <c r="G1" s="88"/>
      <c r="K1" s="90"/>
      <c r="L1" s="107" t="s">
        <v>4</v>
      </c>
      <c r="M1" s="84" t="s">
        <v>105</v>
      </c>
    </row>
    <row r="2" spans="1:18" x14ac:dyDescent="0.25">
      <c r="A2" s="34" t="s">
        <v>32</v>
      </c>
      <c r="B2" s="90"/>
      <c r="C2" s="90"/>
      <c r="D2" s="106"/>
      <c r="E2" s="106"/>
      <c r="F2" s="106"/>
      <c r="G2" s="106"/>
      <c r="H2" s="85"/>
      <c r="I2" s="85"/>
      <c r="J2" s="85"/>
      <c r="K2" s="215" t="s">
        <v>5</v>
      </c>
      <c r="L2" s="215"/>
      <c r="M2" s="84" t="s">
        <v>102</v>
      </c>
      <c r="O2" s="216"/>
      <c r="P2" s="216"/>
      <c r="Q2" s="216"/>
    </row>
    <row r="3" spans="1:18" x14ac:dyDescent="0.25">
      <c r="A3" s="111"/>
      <c r="B3" s="90"/>
      <c r="C3" s="90"/>
      <c r="D3" s="106"/>
      <c r="E3" s="106"/>
      <c r="F3" s="106"/>
      <c r="G3" s="106"/>
      <c r="H3" s="85"/>
      <c r="I3" s="85"/>
      <c r="J3" s="85"/>
      <c r="K3" s="215" t="s">
        <v>6</v>
      </c>
      <c r="L3" s="215"/>
      <c r="M3" s="84" t="s">
        <v>103</v>
      </c>
      <c r="O3" s="216"/>
      <c r="P3" s="216"/>
      <c r="Q3" s="216"/>
    </row>
    <row r="4" spans="1:18" x14ac:dyDescent="0.25">
      <c r="A4" s="112" t="s">
        <v>66</v>
      </c>
      <c r="B4" s="90"/>
      <c r="C4" s="90" t="s">
        <v>104</v>
      </c>
      <c r="D4" s="106"/>
      <c r="E4" s="106"/>
      <c r="F4" s="106"/>
      <c r="G4" s="106"/>
      <c r="H4" s="85"/>
      <c r="I4" s="85"/>
      <c r="J4" s="85"/>
      <c r="K4" s="85"/>
      <c r="O4" s="216"/>
      <c r="P4" s="216"/>
      <c r="Q4" s="216"/>
    </row>
    <row r="5" spans="1:18" x14ac:dyDescent="0.2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8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13"/>
      <c r="Q6" s="113"/>
      <c r="R6" s="113"/>
    </row>
    <row r="7" spans="1:18" x14ac:dyDescent="0.25">
      <c r="A7" s="214" t="s">
        <v>65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113"/>
      <c r="Q7" s="113"/>
      <c r="R7" s="113"/>
    </row>
    <row r="8" spans="1:18" ht="8.25" customHeigh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1:18" ht="18.75" x14ac:dyDescent="0.3">
      <c r="A9" s="219" t="s">
        <v>57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124"/>
      <c r="Q9" s="124"/>
      <c r="R9" s="124"/>
    </row>
    <row r="10" spans="1:18" ht="12" customHeight="1" thickBot="1" x14ac:dyDescent="0.3"/>
    <row r="11" spans="1:18" ht="12.75" customHeight="1" thickBot="1" x14ac:dyDescent="0.3">
      <c r="A11" s="220" t="s">
        <v>26</v>
      </c>
      <c r="B11" s="220" t="s">
        <v>27</v>
      </c>
      <c r="C11" s="223" t="s">
        <v>28</v>
      </c>
      <c r="D11" s="223" t="s">
        <v>30</v>
      </c>
      <c r="E11" s="223" t="s">
        <v>64</v>
      </c>
      <c r="F11" s="223" t="s">
        <v>31</v>
      </c>
      <c r="G11" s="226" t="s">
        <v>0</v>
      </c>
      <c r="H11" s="227"/>
      <c r="I11" s="227"/>
      <c r="J11" s="227"/>
      <c r="K11" s="227"/>
      <c r="L11" s="227"/>
      <c r="M11" s="227"/>
      <c r="N11" s="228"/>
      <c r="O11" s="229" t="s">
        <v>1</v>
      </c>
    </row>
    <row r="12" spans="1:18" ht="26.25" customHeight="1" thickBot="1" x14ac:dyDescent="0.3">
      <c r="A12" s="221"/>
      <c r="B12" s="221"/>
      <c r="C12" s="224"/>
      <c r="D12" s="224"/>
      <c r="E12" s="224"/>
      <c r="F12" s="224"/>
      <c r="G12" s="232" t="s">
        <v>21</v>
      </c>
      <c r="H12" s="233"/>
      <c r="I12" s="233"/>
      <c r="J12" s="233"/>
      <c r="K12" s="233"/>
      <c r="L12" s="234" t="s">
        <v>2</v>
      </c>
      <c r="M12" s="236" t="s">
        <v>10</v>
      </c>
      <c r="N12" s="238" t="s">
        <v>11</v>
      </c>
      <c r="O12" s="230"/>
    </row>
    <row r="13" spans="1:18" ht="27.75" customHeight="1" thickBot="1" x14ac:dyDescent="0.3">
      <c r="A13" s="221"/>
      <c r="B13" s="221"/>
      <c r="C13" s="224"/>
      <c r="D13" s="224"/>
      <c r="E13" s="224"/>
      <c r="F13" s="224"/>
      <c r="G13" s="100" t="s">
        <v>7</v>
      </c>
      <c r="H13" s="100" t="s">
        <v>8</v>
      </c>
      <c r="I13" s="101" t="s">
        <v>9</v>
      </c>
      <c r="J13" s="102" t="s">
        <v>14</v>
      </c>
      <c r="K13" s="102" t="s">
        <v>15</v>
      </c>
      <c r="L13" s="235"/>
      <c r="M13" s="237"/>
      <c r="N13" s="239"/>
      <c r="O13" s="230"/>
    </row>
    <row r="14" spans="1:18" ht="15.75" thickBot="1" x14ac:dyDescent="0.3">
      <c r="A14" s="222"/>
      <c r="B14" s="222"/>
      <c r="C14" s="225"/>
      <c r="D14" s="225"/>
      <c r="E14" s="225"/>
      <c r="F14" s="225"/>
      <c r="G14" s="96" t="s">
        <v>13</v>
      </c>
      <c r="H14" s="96" t="s">
        <v>13</v>
      </c>
      <c r="I14" s="96" t="s">
        <v>13</v>
      </c>
      <c r="J14" s="103" t="s">
        <v>13</v>
      </c>
      <c r="K14" s="105" t="s">
        <v>63</v>
      </c>
      <c r="L14" s="45" t="s">
        <v>3</v>
      </c>
      <c r="M14" s="45" t="s">
        <v>3</v>
      </c>
      <c r="N14" s="75" t="s">
        <v>12</v>
      </c>
      <c r="O14" s="231"/>
    </row>
    <row r="15" spans="1:18" x14ac:dyDescent="0.25">
      <c r="A15" s="108">
        <v>1</v>
      </c>
      <c r="B15" s="97">
        <v>1079</v>
      </c>
      <c r="C15" s="97" t="s">
        <v>150</v>
      </c>
      <c r="D15" s="115" t="s">
        <v>105</v>
      </c>
      <c r="E15" s="115" t="s">
        <v>102</v>
      </c>
      <c r="F15" s="115" t="s">
        <v>110</v>
      </c>
      <c r="G15" s="98">
        <v>4</v>
      </c>
      <c r="H15" s="99">
        <v>10</v>
      </c>
      <c r="I15" s="99">
        <v>10</v>
      </c>
      <c r="J15" s="99">
        <v>10</v>
      </c>
      <c r="K15" s="99">
        <v>10</v>
      </c>
      <c r="L15" s="42">
        <f>SUM(G15:K15)</f>
        <v>44</v>
      </c>
      <c r="M15" s="39">
        <v>30</v>
      </c>
      <c r="N15" s="36">
        <f>L15+M15</f>
        <v>74</v>
      </c>
      <c r="O15" s="97">
        <v>3</v>
      </c>
    </row>
    <row r="16" spans="1:18" ht="15.75" thickBot="1" x14ac:dyDescent="0.3">
      <c r="A16" s="109">
        <v>2</v>
      </c>
      <c r="B16" s="92"/>
      <c r="C16" s="92"/>
      <c r="D16" s="94"/>
      <c r="E16" s="94"/>
      <c r="F16" s="94"/>
      <c r="G16" s="91"/>
      <c r="H16" s="87"/>
      <c r="I16" s="87"/>
      <c r="J16" s="87"/>
      <c r="K16" s="87"/>
      <c r="L16" s="43">
        <f>SUM(G16:K16)</f>
        <v>0</v>
      </c>
      <c r="M16" s="40"/>
      <c r="N16" s="37">
        <f t="shared" ref="N16:N24" si="0">L16+M16</f>
        <v>0</v>
      </c>
      <c r="O16" s="92"/>
    </row>
    <row r="17" spans="1:15" ht="15.75" thickBot="1" x14ac:dyDescent="0.3">
      <c r="A17" s="109">
        <v>3</v>
      </c>
      <c r="B17" s="92">
        <v>251</v>
      </c>
      <c r="C17" s="92" t="s">
        <v>151</v>
      </c>
      <c r="D17" s="115" t="s">
        <v>141</v>
      </c>
      <c r="E17" s="94" t="s">
        <v>102</v>
      </c>
      <c r="F17" s="94" t="s">
        <v>140</v>
      </c>
      <c r="G17" s="91"/>
      <c r="H17" s="87"/>
      <c r="I17" s="87"/>
      <c r="J17" s="87"/>
      <c r="K17" s="87"/>
      <c r="L17" s="43">
        <f t="shared" ref="L17:L24" si="1">SUM(G17:K17)</f>
        <v>0</v>
      </c>
      <c r="M17" s="40">
        <v>20</v>
      </c>
      <c r="N17" s="37">
        <f t="shared" si="0"/>
        <v>20</v>
      </c>
      <c r="O17" s="92"/>
    </row>
    <row r="18" spans="1:15" ht="15.75" thickBot="1" x14ac:dyDescent="0.3">
      <c r="A18" s="109">
        <v>4</v>
      </c>
      <c r="B18" s="92">
        <v>1859</v>
      </c>
      <c r="C18" s="92" t="s">
        <v>152</v>
      </c>
      <c r="D18" s="115" t="s">
        <v>141</v>
      </c>
      <c r="E18" s="94" t="s">
        <v>102</v>
      </c>
      <c r="F18" s="94" t="s">
        <v>140</v>
      </c>
      <c r="G18" s="91"/>
      <c r="H18" s="87"/>
      <c r="I18" s="87"/>
      <c r="J18" s="87"/>
      <c r="K18" s="87"/>
      <c r="L18" s="43">
        <f t="shared" si="1"/>
        <v>0</v>
      </c>
      <c r="M18" s="40">
        <v>25</v>
      </c>
      <c r="N18" s="37">
        <f t="shared" si="0"/>
        <v>25</v>
      </c>
      <c r="O18" s="92"/>
    </row>
    <row r="19" spans="1:15" x14ac:dyDescent="0.25">
      <c r="A19" s="109">
        <v>5</v>
      </c>
      <c r="B19" s="92">
        <v>959</v>
      </c>
      <c r="C19" s="92" t="s">
        <v>153</v>
      </c>
      <c r="D19" s="115" t="s">
        <v>141</v>
      </c>
      <c r="E19" s="94" t="s">
        <v>102</v>
      </c>
      <c r="F19" s="94" t="s">
        <v>140</v>
      </c>
      <c r="G19" s="91"/>
      <c r="H19" s="87"/>
      <c r="I19" s="87"/>
      <c r="J19" s="87"/>
      <c r="K19" s="87"/>
      <c r="L19" s="43">
        <f t="shared" si="1"/>
        <v>0</v>
      </c>
      <c r="M19" s="40">
        <v>23</v>
      </c>
      <c r="N19" s="37">
        <f t="shared" si="0"/>
        <v>23</v>
      </c>
      <c r="O19" s="92"/>
    </row>
    <row r="20" spans="1:15" x14ac:dyDescent="0.25">
      <c r="A20" s="109">
        <v>6</v>
      </c>
      <c r="B20" s="92">
        <v>551</v>
      </c>
      <c r="C20" s="92" t="s">
        <v>154</v>
      </c>
      <c r="D20" s="94" t="s">
        <v>122</v>
      </c>
      <c r="E20" s="94" t="s">
        <v>102</v>
      </c>
      <c r="F20" s="94" t="s">
        <v>136</v>
      </c>
      <c r="G20" s="91"/>
      <c r="H20" s="87"/>
      <c r="I20" s="87"/>
      <c r="J20" s="87"/>
      <c r="K20" s="87"/>
      <c r="L20" s="43">
        <f t="shared" si="1"/>
        <v>0</v>
      </c>
      <c r="M20" s="40">
        <v>28</v>
      </c>
      <c r="N20" s="37">
        <f t="shared" si="0"/>
        <v>28</v>
      </c>
      <c r="O20" s="92"/>
    </row>
    <row r="21" spans="1:15" x14ac:dyDescent="0.25">
      <c r="A21" s="109">
        <v>7</v>
      </c>
      <c r="B21" s="92">
        <v>1043</v>
      </c>
      <c r="C21" s="92" t="s">
        <v>155</v>
      </c>
      <c r="D21" s="94" t="s">
        <v>113</v>
      </c>
      <c r="E21" s="94" t="s">
        <v>102</v>
      </c>
      <c r="F21" s="94" t="s">
        <v>116</v>
      </c>
      <c r="G21" s="91">
        <v>8</v>
      </c>
      <c r="H21" s="87">
        <v>10</v>
      </c>
      <c r="I21" s="87">
        <v>10</v>
      </c>
      <c r="J21" s="87">
        <v>10</v>
      </c>
      <c r="K21" s="87">
        <v>10</v>
      </c>
      <c r="L21" s="43">
        <f t="shared" si="1"/>
        <v>48</v>
      </c>
      <c r="M21" s="40">
        <v>31</v>
      </c>
      <c r="N21" s="37">
        <f t="shared" si="0"/>
        <v>79</v>
      </c>
      <c r="O21" s="92">
        <v>2</v>
      </c>
    </row>
    <row r="22" spans="1:15" x14ac:dyDescent="0.25">
      <c r="A22" s="109">
        <v>8</v>
      </c>
      <c r="B22" s="92">
        <v>275</v>
      </c>
      <c r="C22" s="92" t="s">
        <v>156</v>
      </c>
      <c r="D22" s="94" t="s">
        <v>113</v>
      </c>
      <c r="E22" s="94" t="s">
        <v>102</v>
      </c>
      <c r="F22" s="94" t="s">
        <v>158</v>
      </c>
      <c r="G22" s="91"/>
      <c r="H22" s="87"/>
      <c r="I22" s="87"/>
      <c r="J22" s="87"/>
      <c r="K22" s="87"/>
      <c r="L22" s="43">
        <f t="shared" si="1"/>
        <v>0</v>
      </c>
      <c r="M22" s="40">
        <v>16</v>
      </c>
      <c r="N22" s="37">
        <f>L22+M22</f>
        <v>16</v>
      </c>
      <c r="O22" s="92"/>
    </row>
    <row r="23" spans="1:15" x14ac:dyDescent="0.25">
      <c r="A23" s="109">
        <v>9</v>
      </c>
      <c r="B23" s="92">
        <v>227</v>
      </c>
      <c r="C23" s="92" t="s">
        <v>157</v>
      </c>
      <c r="D23" s="94" t="s">
        <v>113</v>
      </c>
      <c r="E23" s="94" t="s">
        <v>102</v>
      </c>
      <c r="F23" s="94" t="s">
        <v>116</v>
      </c>
      <c r="G23" s="91">
        <v>9</v>
      </c>
      <c r="H23" s="87">
        <v>10</v>
      </c>
      <c r="I23" s="87">
        <v>10</v>
      </c>
      <c r="J23" s="87">
        <v>10</v>
      </c>
      <c r="K23" s="87">
        <v>10</v>
      </c>
      <c r="L23" s="43">
        <f t="shared" si="1"/>
        <v>49</v>
      </c>
      <c r="M23" s="40">
        <v>31</v>
      </c>
      <c r="N23" s="37">
        <f t="shared" si="0"/>
        <v>80</v>
      </c>
      <c r="O23" s="92">
        <v>1</v>
      </c>
    </row>
    <row r="24" spans="1:15" ht="15.75" thickBot="1" x14ac:dyDescent="0.3">
      <c r="A24" s="110">
        <v>10</v>
      </c>
      <c r="B24" s="93"/>
      <c r="C24" s="93"/>
      <c r="D24" s="95"/>
      <c r="E24" s="95"/>
      <c r="F24" s="95"/>
      <c r="G24" s="78"/>
      <c r="H24" s="80"/>
      <c r="I24" s="80"/>
      <c r="J24" s="80"/>
      <c r="K24" s="80"/>
      <c r="L24" s="44">
        <f t="shared" si="1"/>
        <v>0</v>
      </c>
      <c r="M24" s="41"/>
      <c r="N24" s="38">
        <f t="shared" si="0"/>
        <v>0</v>
      </c>
      <c r="O24" s="93"/>
    </row>
    <row r="25" spans="1:15" x14ac:dyDescent="0.25">
      <c r="B25" s="89"/>
      <c r="C25" s="89"/>
    </row>
    <row r="26" spans="1:15" x14ac:dyDescent="0.25">
      <c r="A26" s="84" t="s">
        <v>22</v>
      </c>
      <c r="C26" s="84" t="s">
        <v>163</v>
      </c>
      <c r="D26" s="84" t="s">
        <v>164</v>
      </c>
      <c r="G26" s="104" t="s">
        <v>169</v>
      </c>
      <c r="I26" s="104"/>
      <c r="J26" s="104"/>
      <c r="K26" s="104"/>
      <c r="L26" s="104"/>
      <c r="M26" s="104"/>
    </row>
    <row r="28" spans="1:15" ht="15" hidden="1" customHeight="1" x14ac:dyDescent="0.25"/>
    <row r="29" spans="1:15" ht="15" hidden="1" customHeight="1" x14ac:dyDescent="0.25"/>
    <row r="30" spans="1:15" ht="17.25" customHeight="1" x14ac:dyDescent="0.25"/>
    <row r="32" spans="1:15" ht="16.5" thickBot="1" x14ac:dyDescent="0.3">
      <c r="B32" s="121" t="s">
        <v>99</v>
      </c>
    </row>
    <row r="33" spans="2:5" ht="47.25" customHeight="1" x14ac:dyDescent="0.25">
      <c r="B33" s="217" t="s">
        <v>48</v>
      </c>
      <c r="C33" s="218"/>
      <c r="D33" s="35" t="s">
        <v>36</v>
      </c>
      <c r="E33" s="28"/>
    </row>
    <row r="34" spans="2:5" ht="38.25" customHeight="1" x14ac:dyDescent="0.25">
      <c r="B34" s="122" t="s">
        <v>7</v>
      </c>
      <c r="C34" s="127" t="s">
        <v>53</v>
      </c>
      <c r="D34" s="125" t="s">
        <v>13</v>
      </c>
      <c r="E34" s="29"/>
    </row>
    <row r="35" spans="2:5" ht="39" customHeight="1" x14ac:dyDescent="0.25">
      <c r="B35" s="122" t="s">
        <v>8</v>
      </c>
      <c r="C35" s="127" t="s">
        <v>72</v>
      </c>
      <c r="D35" s="125" t="s">
        <v>13</v>
      </c>
      <c r="E35" s="29"/>
    </row>
    <row r="36" spans="2:5" ht="39.75" customHeight="1" x14ac:dyDescent="0.25">
      <c r="B36" s="122" t="s">
        <v>9</v>
      </c>
      <c r="C36" s="127" t="s">
        <v>54</v>
      </c>
      <c r="D36" s="125" t="s">
        <v>13</v>
      </c>
      <c r="E36" s="29"/>
    </row>
    <row r="37" spans="2:5" ht="33" customHeight="1" x14ac:dyDescent="0.25">
      <c r="B37" s="122" t="s">
        <v>14</v>
      </c>
      <c r="C37" s="128" t="s">
        <v>73</v>
      </c>
      <c r="D37" s="125" t="s">
        <v>13</v>
      </c>
      <c r="E37" s="29"/>
    </row>
    <row r="38" spans="2:5" ht="32.25" customHeight="1" thickBot="1" x14ac:dyDescent="0.3">
      <c r="B38" s="123" t="s">
        <v>15</v>
      </c>
      <c r="C38" s="129" t="s">
        <v>49</v>
      </c>
      <c r="D38" s="126" t="s">
        <v>50</v>
      </c>
      <c r="E38" s="30"/>
    </row>
  </sheetData>
  <mergeCells count="21">
    <mergeCell ref="B33:C33"/>
    <mergeCell ref="A7:O7"/>
    <mergeCell ref="A9:O9"/>
    <mergeCell ref="A11:A14"/>
    <mergeCell ref="B11:B14"/>
    <mergeCell ref="C11:C14"/>
    <mergeCell ref="D11:D14"/>
    <mergeCell ref="E11:E14"/>
    <mergeCell ref="F11:F14"/>
    <mergeCell ref="G11:N11"/>
    <mergeCell ref="O11:O14"/>
    <mergeCell ref="G12:K12"/>
    <mergeCell ref="L12:L13"/>
    <mergeCell ref="M12:M13"/>
    <mergeCell ref="N12:N13"/>
    <mergeCell ref="A6:O6"/>
    <mergeCell ref="K2:L2"/>
    <mergeCell ref="O2:Q2"/>
    <mergeCell ref="K3:L3"/>
    <mergeCell ref="O3:Q3"/>
    <mergeCell ref="O4:Q4"/>
  </mergeCells>
  <printOptions horizontalCentered="1"/>
  <pageMargins left="0.23622047244094499" right="0.23622047244094499" top="0.35433070866141703" bottom="0.5" header="0.31496062992126" footer="0.6875"/>
  <pageSetup paperSize="9" scale="72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"/>
  <sheetViews>
    <sheetView zoomScaleNormal="100" workbookViewId="0">
      <selection activeCell="K29" sqref="K29"/>
    </sheetView>
  </sheetViews>
  <sheetFormatPr defaultRowHeight="15" x14ac:dyDescent="0.25"/>
  <cols>
    <col min="1" max="1" width="4.85546875" customWidth="1"/>
    <col min="2" max="2" width="10.7109375" customWidth="1"/>
    <col min="3" max="3" width="23.85546875" customWidth="1"/>
    <col min="4" max="4" width="9.7109375" customWidth="1"/>
    <col min="5" max="5" width="24.42578125" customWidth="1"/>
    <col min="6" max="6" width="21.7109375" customWidth="1"/>
    <col min="7" max="7" width="20.28515625" customWidth="1"/>
    <col min="8" max="10" width="8.7109375" customWidth="1"/>
    <col min="11" max="11" width="10.85546875" customWidth="1"/>
    <col min="12" max="12" width="11" customWidth="1"/>
    <col min="13" max="13" width="11.140625" customWidth="1"/>
    <col min="14" max="14" width="7.85546875" customWidth="1"/>
    <col min="15" max="15" width="10.85546875" customWidth="1"/>
    <col min="16" max="16" width="8.140625" customWidth="1"/>
    <col min="17" max="17" width="7.42578125" customWidth="1"/>
    <col min="18" max="18" width="8.28515625" customWidth="1"/>
    <col min="19" max="19" width="9.5703125" customWidth="1"/>
    <col min="20" max="21" width="5.7109375" customWidth="1"/>
    <col min="22" max="22" width="7.7109375" customWidth="1"/>
    <col min="23" max="23" width="4.28515625" customWidth="1"/>
  </cols>
  <sheetData>
    <row r="1" spans="1:20" x14ac:dyDescent="0.25">
      <c r="A1" s="18" t="s">
        <v>55</v>
      </c>
      <c r="D1" s="3"/>
      <c r="K1" s="14" t="s">
        <v>4</v>
      </c>
    </row>
    <row r="2" spans="1:20" x14ac:dyDescent="0.25">
      <c r="A2" s="18" t="s">
        <v>32</v>
      </c>
      <c r="B2" s="5"/>
      <c r="C2" s="5"/>
      <c r="D2" s="5"/>
      <c r="E2" s="1"/>
      <c r="F2" s="1"/>
      <c r="G2" s="1"/>
      <c r="H2" s="1"/>
      <c r="I2" s="1"/>
      <c r="K2" s="14" t="s">
        <v>5</v>
      </c>
      <c r="L2" s="5"/>
      <c r="O2" s="11"/>
      <c r="P2" s="11"/>
      <c r="Q2" s="11"/>
    </row>
    <row r="3" spans="1:20" x14ac:dyDescent="0.25">
      <c r="A3" s="18"/>
      <c r="B3" s="5"/>
      <c r="C3" s="5"/>
      <c r="D3" s="5"/>
      <c r="E3" s="1"/>
      <c r="F3" s="1"/>
      <c r="G3" s="1"/>
      <c r="H3" s="1"/>
      <c r="I3" s="1"/>
      <c r="K3" s="14" t="s">
        <v>6</v>
      </c>
      <c r="L3" s="5"/>
      <c r="O3" s="11"/>
      <c r="P3" s="11"/>
      <c r="Q3" s="11"/>
    </row>
    <row r="4" spans="1:20" x14ac:dyDescent="0.25">
      <c r="A4" s="19" t="s">
        <v>66</v>
      </c>
      <c r="B4" s="5"/>
      <c r="C4" s="5"/>
      <c r="D4" s="5"/>
      <c r="E4" s="1"/>
      <c r="F4" s="1"/>
      <c r="G4" s="1"/>
      <c r="H4" s="1"/>
      <c r="I4" s="1"/>
      <c r="L4" s="5"/>
      <c r="M4" s="5"/>
      <c r="N4" s="11"/>
      <c r="O4" s="11"/>
      <c r="P4" s="11"/>
      <c r="Q4" s="11"/>
    </row>
    <row r="5" spans="1:20" x14ac:dyDescent="0.25">
      <c r="A5" s="19"/>
      <c r="B5" s="5"/>
      <c r="C5" s="5"/>
      <c r="D5" s="5"/>
      <c r="E5" s="1"/>
      <c r="F5" s="1"/>
      <c r="G5" s="1"/>
      <c r="H5" s="1"/>
      <c r="I5" s="1"/>
      <c r="L5" s="5"/>
      <c r="M5" s="5"/>
      <c r="N5" s="11"/>
      <c r="O5" s="11"/>
      <c r="P5" s="11"/>
      <c r="Q5" s="11"/>
    </row>
    <row r="6" spans="1:20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0"/>
      <c r="P6" s="20"/>
      <c r="Q6" s="20"/>
      <c r="R6" s="20"/>
      <c r="S6" s="20"/>
      <c r="T6" s="20"/>
    </row>
    <row r="7" spans="1:20" x14ac:dyDescent="0.25">
      <c r="A7" s="214" t="s">
        <v>67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0"/>
      <c r="P7" s="20"/>
      <c r="Q7" s="20"/>
      <c r="R7" s="20"/>
      <c r="S7" s="20"/>
      <c r="T7" s="20"/>
    </row>
    <row r="8" spans="1:20" ht="6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0" ht="18.75" x14ac:dyDescent="0.3">
      <c r="A9" s="219" t="s">
        <v>16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5"/>
      <c r="P9" s="25"/>
      <c r="Q9" s="25"/>
      <c r="R9" s="25"/>
      <c r="S9" s="25"/>
      <c r="T9" s="25"/>
    </row>
    <row r="10" spans="1:20" ht="6" customHeight="1" thickBot="1" x14ac:dyDescent="0.3"/>
    <row r="11" spans="1:20" ht="16.5" customHeight="1" thickBot="1" x14ac:dyDescent="0.3">
      <c r="A11" s="251" t="s">
        <v>26</v>
      </c>
      <c r="B11" s="259" t="s">
        <v>27</v>
      </c>
      <c r="C11" s="262" t="s">
        <v>28</v>
      </c>
      <c r="D11" s="259" t="s">
        <v>29</v>
      </c>
      <c r="E11" s="262" t="s">
        <v>30</v>
      </c>
      <c r="F11" s="247" t="s">
        <v>64</v>
      </c>
      <c r="G11" s="223" t="s">
        <v>31</v>
      </c>
      <c r="H11" s="242" t="s">
        <v>33</v>
      </c>
      <c r="I11" s="243"/>
      <c r="J11" s="243"/>
      <c r="K11" s="244"/>
      <c r="L11" s="245" t="s">
        <v>34</v>
      </c>
      <c r="M11" s="251" t="s">
        <v>35</v>
      </c>
      <c r="N11" s="254" t="s">
        <v>1</v>
      </c>
    </row>
    <row r="12" spans="1:20" ht="24.75" customHeight="1" x14ac:dyDescent="0.25">
      <c r="A12" s="257"/>
      <c r="B12" s="260"/>
      <c r="C12" s="263"/>
      <c r="D12" s="260"/>
      <c r="E12" s="263"/>
      <c r="F12" s="248"/>
      <c r="G12" s="224"/>
      <c r="H12" s="139">
        <v>1</v>
      </c>
      <c r="I12" s="140">
        <v>2</v>
      </c>
      <c r="J12" s="147">
        <v>3</v>
      </c>
      <c r="K12" s="56" t="s">
        <v>36</v>
      </c>
      <c r="L12" s="246"/>
      <c r="M12" s="252"/>
      <c r="N12" s="255"/>
    </row>
    <row r="13" spans="1:20" ht="18" customHeight="1" thickBot="1" x14ac:dyDescent="0.3">
      <c r="A13" s="258"/>
      <c r="B13" s="261"/>
      <c r="C13" s="264"/>
      <c r="D13" s="261"/>
      <c r="E13" s="264"/>
      <c r="F13" s="249"/>
      <c r="G13" s="225"/>
      <c r="H13" s="137" t="s">
        <v>46</v>
      </c>
      <c r="I13" s="138" t="s">
        <v>46</v>
      </c>
      <c r="J13" s="148" t="s">
        <v>37</v>
      </c>
      <c r="K13" s="66" t="s">
        <v>38</v>
      </c>
      <c r="L13" s="52" t="s">
        <v>38</v>
      </c>
      <c r="M13" s="253"/>
      <c r="N13" s="256"/>
    </row>
    <row r="14" spans="1:20" ht="18" customHeight="1" x14ac:dyDescent="0.25">
      <c r="A14" s="142">
        <v>1</v>
      </c>
      <c r="B14" s="143"/>
      <c r="C14" s="97"/>
      <c r="D14" s="114"/>
      <c r="E14" s="97"/>
      <c r="F14" s="114"/>
      <c r="G14" s="97"/>
      <c r="H14" s="53"/>
      <c r="I14" s="55"/>
      <c r="J14" s="68"/>
      <c r="K14" s="56">
        <f>H14+I14+J14</f>
        <v>0</v>
      </c>
      <c r="L14" s="144">
        <v>0</v>
      </c>
      <c r="M14" s="145">
        <f>SUM(K14:L14)</f>
        <v>0</v>
      </c>
      <c r="N14" s="97"/>
    </row>
    <row r="15" spans="1:20" ht="18" customHeight="1" x14ac:dyDescent="0.25">
      <c r="A15" s="134">
        <v>2</v>
      </c>
      <c r="B15" s="132"/>
      <c r="C15" s="92"/>
      <c r="D15" s="117"/>
      <c r="E15" s="92"/>
      <c r="F15" s="117"/>
      <c r="G15" s="92"/>
      <c r="H15" s="58"/>
      <c r="I15" s="60"/>
      <c r="J15" s="69"/>
      <c r="K15" s="61">
        <f t="shared" ref="K15:K23" si="0">H15+I15+J15</f>
        <v>0</v>
      </c>
      <c r="L15" s="136">
        <v>0</v>
      </c>
      <c r="M15" s="141">
        <f>SUM(K15:L15)</f>
        <v>0</v>
      </c>
      <c r="N15" s="92"/>
    </row>
    <row r="16" spans="1:20" ht="18" customHeight="1" x14ac:dyDescent="0.25">
      <c r="A16" s="134">
        <v>3</v>
      </c>
      <c r="B16" s="132"/>
      <c r="C16" s="92"/>
      <c r="D16" s="117"/>
      <c r="E16" s="92"/>
      <c r="F16" s="117"/>
      <c r="G16" s="92"/>
      <c r="H16" s="58"/>
      <c r="I16" s="60"/>
      <c r="J16" s="69"/>
      <c r="K16" s="61">
        <f t="shared" si="0"/>
        <v>0</v>
      </c>
      <c r="L16" s="136">
        <v>0</v>
      </c>
      <c r="M16" s="141">
        <f t="shared" ref="M16:M23" si="1">SUM(K16:L16)</f>
        <v>0</v>
      </c>
      <c r="N16" s="92"/>
    </row>
    <row r="17" spans="1:14" ht="18" customHeight="1" x14ac:dyDescent="0.25">
      <c r="A17" s="134">
        <v>4</v>
      </c>
      <c r="B17" s="132"/>
      <c r="C17" s="92"/>
      <c r="D17" s="117"/>
      <c r="E17" s="92"/>
      <c r="F17" s="117"/>
      <c r="G17" s="92"/>
      <c r="H17" s="58"/>
      <c r="I17" s="60"/>
      <c r="J17" s="69"/>
      <c r="K17" s="61">
        <f t="shared" si="0"/>
        <v>0</v>
      </c>
      <c r="L17" s="136">
        <v>0</v>
      </c>
      <c r="M17" s="141">
        <f t="shared" si="1"/>
        <v>0</v>
      </c>
      <c r="N17" s="92"/>
    </row>
    <row r="18" spans="1:14" ht="18" customHeight="1" x14ac:dyDescent="0.25">
      <c r="A18" s="134">
        <v>5</v>
      </c>
      <c r="B18" s="132"/>
      <c r="C18" s="92"/>
      <c r="D18" s="117"/>
      <c r="E18" s="92"/>
      <c r="F18" s="117"/>
      <c r="G18" s="92"/>
      <c r="H18" s="58"/>
      <c r="I18" s="60"/>
      <c r="J18" s="69"/>
      <c r="K18" s="61">
        <f t="shared" si="0"/>
        <v>0</v>
      </c>
      <c r="L18" s="136">
        <v>0</v>
      </c>
      <c r="M18" s="141">
        <f t="shared" si="1"/>
        <v>0</v>
      </c>
      <c r="N18" s="92"/>
    </row>
    <row r="19" spans="1:14" ht="18" customHeight="1" x14ac:dyDescent="0.25">
      <c r="A19" s="134">
        <v>6</v>
      </c>
      <c r="B19" s="132"/>
      <c r="C19" s="92"/>
      <c r="D19" s="117"/>
      <c r="E19" s="92"/>
      <c r="F19" s="117"/>
      <c r="G19" s="92"/>
      <c r="H19" s="58"/>
      <c r="I19" s="60"/>
      <c r="J19" s="69"/>
      <c r="K19" s="61">
        <f t="shared" si="0"/>
        <v>0</v>
      </c>
      <c r="L19" s="136">
        <v>0</v>
      </c>
      <c r="M19" s="141">
        <f t="shared" si="1"/>
        <v>0</v>
      </c>
      <c r="N19" s="92"/>
    </row>
    <row r="20" spans="1:14" ht="18" customHeight="1" x14ac:dyDescent="0.25">
      <c r="A20" s="134">
        <v>7</v>
      </c>
      <c r="B20" s="132"/>
      <c r="C20" s="92"/>
      <c r="D20" s="117"/>
      <c r="E20" s="92"/>
      <c r="F20" s="117"/>
      <c r="G20" s="92"/>
      <c r="H20" s="58"/>
      <c r="I20" s="60"/>
      <c r="J20" s="69"/>
      <c r="K20" s="61">
        <f t="shared" si="0"/>
        <v>0</v>
      </c>
      <c r="L20" s="136">
        <v>0</v>
      </c>
      <c r="M20" s="141">
        <f t="shared" si="1"/>
        <v>0</v>
      </c>
      <c r="N20" s="92"/>
    </row>
    <row r="21" spans="1:14" ht="18" customHeight="1" x14ac:dyDescent="0.25">
      <c r="A21" s="134">
        <v>8</v>
      </c>
      <c r="B21" s="132"/>
      <c r="C21" s="92"/>
      <c r="D21" s="117"/>
      <c r="E21" s="92"/>
      <c r="F21" s="117"/>
      <c r="G21" s="92"/>
      <c r="H21" s="58"/>
      <c r="I21" s="60"/>
      <c r="J21" s="69"/>
      <c r="K21" s="61">
        <f t="shared" si="0"/>
        <v>0</v>
      </c>
      <c r="L21" s="136">
        <v>0</v>
      </c>
      <c r="M21" s="141">
        <f t="shared" si="1"/>
        <v>0</v>
      </c>
      <c r="N21" s="92"/>
    </row>
    <row r="22" spans="1:14" ht="18" customHeight="1" x14ac:dyDescent="0.25">
      <c r="A22" s="134">
        <v>9</v>
      </c>
      <c r="B22" s="132"/>
      <c r="C22" s="92"/>
      <c r="D22" s="117"/>
      <c r="E22" s="92"/>
      <c r="F22" s="117"/>
      <c r="G22" s="92"/>
      <c r="H22" s="58"/>
      <c r="I22" s="60"/>
      <c r="J22" s="69"/>
      <c r="K22" s="61">
        <f t="shared" si="0"/>
        <v>0</v>
      </c>
      <c r="L22" s="136">
        <v>0</v>
      </c>
      <c r="M22" s="141">
        <f t="shared" si="1"/>
        <v>0</v>
      </c>
      <c r="N22" s="92"/>
    </row>
    <row r="23" spans="1:14" ht="18" customHeight="1" thickBot="1" x14ac:dyDescent="0.3">
      <c r="A23" s="135">
        <v>10</v>
      </c>
      <c r="B23" s="133"/>
      <c r="C23" s="93"/>
      <c r="D23" s="119"/>
      <c r="E23" s="93"/>
      <c r="F23" s="119"/>
      <c r="G23" s="93"/>
      <c r="H23" s="63"/>
      <c r="I23" s="65"/>
      <c r="J23" s="70"/>
      <c r="K23" s="66">
        <f t="shared" si="0"/>
        <v>0</v>
      </c>
      <c r="L23" s="52">
        <v>0</v>
      </c>
      <c r="M23" s="146">
        <f t="shared" si="1"/>
        <v>0</v>
      </c>
      <c r="N23" s="93"/>
    </row>
    <row r="24" spans="1:14" x14ac:dyDescent="0.25">
      <c r="C24" s="18"/>
      <c r="H24" s="71"/>
      <c r="I24" s="71"/>
      <c r="J24" s="71"/>
      <c r="K24" s="71"/>
      <c r="L24" s="71"/>
    </row>
    <row r="25" spans="1:14" x14ac:dyDescent="0.25">
      <c r="B25" t="s">
        <v>39</v>
      </c>
      <c r="C25" s="18"/>
      <c r="D25" s="18" t="s">
        <v>40</v>
      </c>
      <c r="H25" s="18" t="s">
        <v>43</v>
      </c>
      <c r="L25" s="18" t="s">
        <v>45</v>
      </c>
    </row>
    <row r="27" spans="1:14" x14ac:dyDescent="0.25">
      <c r="D27" s="19"/>
    </row>
    <row r="28" spans="1:14" ht="15.75" thickBot="1" x14ac:dyDescent="0.3">
      <c r="D28" s="77" t="s">
        <v>100</v>
      </c>
      <c r="E28" s="76"/>
      <c r="F28" s="76"/>
      <c r="G28" s="76"/>
      <c r="H28" s="76"/>
      <c r="I28" s="76"/>
    </row>
    <row r="29" spans="1:14" ht="25.5" customHeight="1" x14ac:dyDescent="0.25">
      <c r="D29" s="150" t="s">
        <v>60</v>
      </c>
      <c r="E29" s="265" t="s">
        <v>41</v>
      </c>
      <c r="F29" s="265"/>
      <c r="G29" s="151" t="s">
        <v>42</v>
      </c>
      <c r="H29" s="76"/>
      <c r="I29" s="76"/>
    </row>
    <row r="30" spans="1:14" ht="33" customHeight="1" x14ac:dyDescent="0.25">
      <c r="D30" s="152" t="s">
        <v>90</v>
      </c>
      <c r="E30" s="266" t="s">
        <v>76</v>
      </c>
      <c r="F30" s="266"/>
      <c r="G30" s="153" t="s">
        <v>46</v>
      </c>
      <c r="H30" s="76"/>
      <c r="I30" s="76"/>
    </row>
    <row r="31" spans="1:14" ht="34.5" customHeight="1" x14ac:dyDescent="0.25">
      <c r="D31" s="152" t="s">
        <v>91</v>
      </c>
      <c r="E31" s="266" t="s">
        <v>77</v>
      </c>
      <c r="F31" s="266"/>
      <c r="G31" s="153" t="s">
        <v>46</v>
      </c>
      <c r="H31" s="76"/>
      <c r="I31" s="76"/>
    </row>
    <row r="32" spans="1:14" ht="34.5" customHeight="1" thickBot="1" x14ac:dyDescent="0.3">
      <c r="D32" s="154" t="s">
        <v>92</v>
      </c>
      <c r="E32" s="250" t="s">
        <v>93</v>
      </c>
      <c r="F32" s="250"/>
      <c r="G32" s="155" t="s">
        <v>37</v>
      </c>
      <c r="H32" s="76"/>
      <c r="I32" s="76"/>
    </row>
  </sheetData>
  <mergeCells count="18">
    <mergeCell ref="E32:F32"/>
    <mergeCell ref="G11:G13"/>
    <mergeCell ref="M11:M13"/>
    <mergeCell ref="N11:N13"/>
    <mergeCell ref="A11:A13"/>
    <mergeCell ref="B11:B13"/>
    <mergeCell ref="C11:C13"/>
    <mergeCell ref="D11:D13"/>
    <mergeCell ref="E11:E13"/>
    <mergeCell ref="E29:F29"/>
    <mergeCell ref="E30:F30"/>
    <mergeCell ref="E31:F31"/>
    <mergeCell ref="A6:N6"/>
    <mergeCell ref="A7:N7"/>
    <mergeCell ref="A9:N9"/>
    <mergeCell ref="H11:K11"/>
    <mergeCell ref="L11:L12"/>
    <mergeCell ref="F11:F13"/>
  </mergeCells>
  <printOptions horizontalCentered="1"/>
  <pageMargins left="0.23622047244094491" right="0.23622047244094491" top="0.35433070866141736" bottom="0.92583333333333329" header="0.31496062992125984" footer="0.6875"/>
  <pageSetup paperSize="9" scale="73" orientation="landscape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  <colBreaks count="1" manualBreakCount="1">
    <brk id="18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0"/>
  <sheetViews>
    <sheetView zoomScaleNormal="100" workbookViewId="0">
      <selection activeCell="N38" sqref="N38"/>
    </sheetView>
  </sheetViews>
  <sheetFormatPr defaultRowHeight="15" x14ac:dyDescent="0.25"/>
  <cols>
    <col min="1" max="1" width="3.85546875" customWidth="1"/>
    <col min="2" max="2" width="11.5703125" customWidth="1"/>
    <col min="3" max="3" width="22.140625" customWidth="1"/>
    <col min="4" max="4" width="8.85546875" customWidth="1"/>
    <col min="5" max="6" width="22" customWidth="1"/>
    <col min="7" max="7" width="15.7109375" customWidth="1"/>
    <col min="8" max="9" width="10.28515625" customWidth="1"/>
    <col min="10" max="10" width="12.85546875" customWidth="1"/>
    <col min="11" max="11" width="11.7109375" customWidth="1"/>
    <col min="12" max="12" width="10.140625" customWidth="1"/>
    <col min="13" max="13" width="11.28515625" customWidth="1"/>
    <col min="14" max="14" width="6.7109375" customWidth="1"/>
    <col min="15" max="16" width="8.7109375" customWidth="1"/>
    <col min="17" max="17" width="9.140625" customWidth="1"/>
    <col min="18" max="18" width="7.7109375" customWidth="1"/>
    <col min="19" max="19" width="9" customWidth="1"/>
    <col min="20" max="20" width="9.7109375" customWidth="1"/>
    <col min="21" max="21" width="10.85546875" customWidth="1"/>
    <col min="22" max="22" width="5.7109375" customWidth="1"/>
    <col min="23" max="23" width="7.7109375" customWidth="1"/>
    <col min="24" max="24" width="4.28515625" customWidth="1"/>
  </cols>
  <sheetData>
    <row r="1" spans="1:21" x14ac:dyDescent="0.25">
      <c r="A1" s="18" t="s">
        <v>55</v>
      </c>
      <c r="D1" s="3"/>
      <c r="K1" s="24" t="s">
        <v>4</v>
      </c>
    </row>
    <row r="2" spans="1:21" x14ac:dyDescent="0.25">
      <c r="A2" s="18" t="s">
        <v>32</v>
      </c>
      <c r="B2" s="5"/>
      <c r="C2" s="5"/>
      <c r="D2" s="5"/>
      <c r="E2" s="1"/>
      <c r="F2" s="1"/>
      <c r="G2" s="1"/>
      <c r="H2" s="1"/>
      <c r="I2" s="1"/>
      <c r="J2" s="1"/>
      <c r="K2" s="24" t="s">
        <v>5</v>
      </c>
      <c r="M2" s="5"/>
      <c r="P2" s="11"/>
      <c r="Q2" s="11"/>
      <c r="R2" s="11"/>
    </row>
    <row r="3" spans="1:21" x14ac:dyDescent="0.25">
      <c r="A3" s="18"/>
      <c r="B3" s="5"/>
      <c r="C3" s="5"/>
      <c r="D3" s="5"/>
      <c r="E3" s="1"/>
      <c r="F3" s="1"/>
      <c r="G3" s="1"/>
      <c r="H3" s="1"/>
      <c r="I3" s="1"/>
      <c r="J3" s="1"/>
      <c r="K3" s="24" t="s">
        <v>6</v>
      </c>
      <c r="M3" s="5"/>
      <c r="P3" s="11"/>
      <c r="Q3" s="11"/>
      <c r="R3" s="11"/>
    </row>
    <row r="4" spans="1:21" x14ac:dyDescent="0.25">
      <c r="A4" s="19" t="s">
        <v>66</v>
      </c>
      <c r="B4" s="5"/>
      <c r="C4" s="5"/>
      <c r="D4" s="5"/>
      <c r="E4" s="1"/>
      <c r="F4" s="1"/>
      <c r="G4" s="1"/>
      <c r="H4" s="1"/>
      <c r="I4" s="1"/>
      <c r="J4" s="1"/>
      <c r="M4" s="5"/>
      <c r="N4" s="5"/>
      <c r="O4" s="11"/>
      <c r="P4" s="11"/>
      <c r="Q4" s="11"/>
      <c r="R4" s="11"/>
    </row>
    <row r="5" spans="1:21" x14ac:dyDescent="0.25">
      <c r="A5" s="19"/>
      <c r="B5" s="5"/>
      <c r="C5" s="5"/>
      <c r="D5" s="5"/>
      <c r="E5" s="1"/>
      <c r="F5" s="1"/>
      <c r="G5" s="1"/>
      <c r="H5" s="1"/>
      <c r="I5" s="1"/>
      <c r="J5" s="1"/>
      <c r="M5" s="5"/>
      <c r="N5" s="5"/>
      <c r="O5" s="11"/>
      <c r="P5" s="11"/>
      <c r="Q5" s="11"/>
      <c r="R5" s="11"/>
    </row>
    <row r="6" spans="1:21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0"/>
      <c r="P6" s="20"/>
      <c r="Q6" s="20"/>
      <c r="R6" s="20"/>
      <c r="S6" s="20"/>
      <c r="T6" s="20"/>
      <c r="U6" s="20"/>
    </row>
    <row r="7" spans="1:21" x14ac:dyDescent="0.25">
      <c r="A7" s="214" t="s">
        <v>67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0"/>
      <c r="P7" s="20"/>
      <c r="Q7" s="20"/>
      <c r="R7" s="20"/>
      <c r="S7" s="20"/>
      <c r="T7" s="20"/>
      <c r="U7" s="20"/>
    </row>
    <row r="8" spans="1:21" ht="18.75" x14ac:dyDescent="0.3">
      <c r="A8" s="219" t="s">
        <v>17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5"/>
      <c r="P8" s="25"/>
      <c r="Q8" s="25"/>
      <c r="R8" s="25"/>
      <c r="S8" s="25"/>
      <c r="T8" s="25"/>
      <c r="U8" s="25"/>
    </row>
    <row r="9" spans="1:21" ht="7.5" customHeight="1" thickBot="1" x14ac:dyDescent="0.3"/>
    <row r="10" spans="1:21" ht="16.5" customHeight="1" thickBot="1" x14ac:dyDescent="0.3">
      <c r="A10" s="220" t="s">
        <v>26</v>
      </c>
      <c r="B10" s="220" t="s">
        <v>27</v>
      </c>
      <c r="C10" s="223" t="s">
        <v>28</v>
      </c>
      <c r="D10" s="220" t="s">
        <v>29</v>
      </c>
      <c r="E10" s="223" t="s">
        <v>30</v>
      </c>
      <c r="F10" s="223" t="s">
        <v>64</v>
      </c>
      <c r="G10" s="15"/>
      <c r="H10" s="272" t="s">
        <v>33</v>
      </c>
      <c r="I10" s="273"/>
      <c r="J10" s="273"/>
      <c r="K10" s="274" t="s">
        <v>34</v>
      </c>
      <c r="L10" s="220" t="s">
        <v>35</v>
      </c>
      <c r="M10" s="269" t="s">
        <v>1</v>
      </c>
    </row>
    <row r="11" spans="1:21" ht="18" customHeight="1" x14ac:dyDescent="0.25">
      <c r="A11" s="221"/>
      <c r="B11" s="221"/>
      <c r="C11" s="224"/>
      <c r="D11" s="221"/>
      <c r="E11" s="267"/>
      <c r="F11" s="224"/>
      <c r="G11" s="16" t="s">
        <v>31</v>
      </c>
      <c r="H11" s="47">
        <v>1</v>
      </c>
      <c r="I11" s="48">
        <v>2</v>
      </c>
      <c r="J11" s="49" t="s">
        <v>36</v>
      </c>
      <c r="K11" s="275"/>
      <c r="L11" s="221"/>
      <c r="M11" s="270"/>
    </row>
    <row r="12" spans="1:21" ht="18" customHeight="1" thickBot="1" x14ac:dyDescent="0.3">
      <c r="A12" s="222"/>
      <c r="B12" s="222"/>
      <c r="C12" s="225"/>
      <c r="D12" s="222"/>
      <c r="E12" s="268"/>
      <c r="F12" s="225"/>
      <c r="G12" s="17"/>
      <c r="H12" s="50" t="s">
        <v>79</v>
      </c>
      <c r="I12" s="50" t="s">
        <v>37</v>
      </c>
      <c r="J12" s="51" t="s">
        <v>38</v>
      </c>
      <c r="K12" s="52" t="s">
        <v>38</v>
      </c>
      <c r="L12" s="222"/>
      <c r="M12" s="271"/>
    </row>
    <row r="13" spans="1:21" ht="18" customHeight="1" x14ac:dyDescent="0.25">
      <c r="A13" s="108">
        <v>1</v>
      </c>
      <c r="B13" s="108"/>
      <c r="C13" s="97"/>
      <c r="D13" s="97"/>
      <c r="E13" s="114"/>
      <c r="F13" s="97"/>
      <c r="G13" s="115"/>
      <c r="H13" s="53"/>
      <c r="I13" s="54"/>
      <c r="J13" s="56">
        <f>SUM(H13:I13)</f>
        <v>0</v>
      </c>
      <c r="K13" s="57">
        <v>0</v>
      </c>
      <c r="L13" s="145">
        <f t="shared" ref="L13:L22" si="0">K13+J13</f>
        <v>0</v>
      </c>
      <c r="M13" s="116"/>
    </row>
    <row r="14" spans="1:21" ht="18" customHeight="1" x14ac:dyDescent="0.25">
      <c r="A14" s="109">
        <v>2</v>
      </c>
      <c r="B14" s="109"/>
      <c r="C14" s="92"/>
      <c r="D14" s="92"/>
      <c r="E14" s="117"/>
      <c r="F14" s="92"/>
      <c r="G14" s="94"/>
      <c r="H14" s="58"/>
      <c r="I14" s="59"/>
      <c r="J14" s="61">
        <f>SUM(H14:I14)</f>
        <v>0</v>
      </c>
      <c r="K14" s="62">
        <v>0</v>
      </c>
      <c r="L14" s="141">
        <f t="shared" si="0"/>
        <v>0</v>
      </c>
      <c r="M14" s="118"/>
    </row>
    <row r="15" spans="1:21" ht="18" customHeight="1" x14ac:dyDescent="0.25">
      <c r="A15" s="109">
        <v>3</v>
      </c>
      <c r="B15" s="109"/>
      <c r="C15" s="92"/>
      <c r="D15" s="92"/>
      <c r="E15" s="117"/>
      <c r="F15" s="92"/>
      <c r="G15" s="94"/>
      <c r="H15" s="58"/>
      <c r="I15" s="59"/>
      <c r="J15" s="61">
        <f t="shared" ref="J15:J22" si="1">SUM(H15:I15)</f>
        <v>0</v>
      </c>
      <c r="K15" s="62">
        <v>0</v>
      </c>
      <c r="L15" s="141">
        <f t="shared" si="0"/>
        <v>0</v>
      </c>
      <c r="M15" s="118"/>
    </row>
    <row r="16" spans="1:21" ht="18" customHeight="1" x14ac:dyDescent="0.25">
      <c r="A16" s="109">
        <v>4</v>
      </c>
      <c r="B16" s="109"/>
      <c r="C16" s="92"/>
      <c r="D16" s="92"/>
      <c r="E16" s="117"/>
      <c r="F16" s="92"/>
      <c r="G16" s="94"/>
      <c r="H16" s="58"/>
      <c r="I16" s="59"/>
      <c r="J16" s="61">
        <f t="shared" si="1"/>
        <v>0</v>
      </c>
      <c r="K16" s="62">
        <v>0</v>
      </c>
      <c r="L16" s="141">
        <f t="shared" si="0"/>
        <v>0</v>
      </c>
      <c r="M16" s="118"/>
    </row>
    <row r="17" spans="1:13" ht="18" customHeight="1" x14ac:dyDescent="0.25">
      <c r="A17" s="109">
        <v>5</v>
      </c>
      <c r="B17" s="109"/>
      <c r="C17" s="92"/>
      <c r="D17" s="92"/>
      <c r="E17" s="117"/>
      <c r="F17" s="92"/>
      <c r="G17" s="94"/>
      <c r="H17" s="58"/>
      <c r="I17" s="59"/>
      <c r="J17" s="61">
        <f t="shared" si="1"/>
        <v>0</v>
      </c>
      <c r="K17" s="62">
        <v>0</v>
      </c>
      <c r="L17" s="141">
        <f t="shared" si="0"/>
        <v>0</v>
      </c>
      <c r="M17" s="118"/>
    </row>
    <row r="18" spans="1:13" ht="18" customHeight="1" x14ac:dyDescent="0.25">
      <c r="A18" s="109">
        <v>6</v>
      </c>
      <c r="B18" s="109"/>
      <c r="C18" s="92"/>
      <c r="D18" s="92"/>
      <c r="E18" s="117"/>
      <c r="F18" s="92"/>
      <c r="G18" s="94"/>
      <c r="H18" s="58"/>
      <c r="I18" s="59"/>
      <c r="J18" s="61">
        <f t="shared" si="1"/>
        <v>0</v>
      </c>
      <c r="K18" s="62">
        <v>0</v>
      </c>
      <c r="L18" s="141">
        <f t="shared" si="0"/>
        <v>0</v>
      </c>
      <c r="M18" s="118"/>
    </row>
    <row r="19" spans="1:13" ht="18" customHeight="1" x14ac:dyDescent="0.25">
      <c r="A19" s="109">
        <v>7</v>
      </c>
      <c r="B19" s="109"/>
      <c r="C19" s="92"/>
      <c r="D19" s="92"/>
      <c r="E19" s="117"/>
      <c r="F19" s="92"/>
      <c r="G19" s="94"/>
      <c r="H19" s="58"/>
      <c r="I19" s="59"/>
      <c r="J19" s="61">
        <f t="shared" si="1"/>
        <v>0</v>
      </c>
      <c r="K19" s="62">
        <v>0</v>
      </c>
      <c r="L19" s="141">
        <f t="shared" si="0"/>
        <v>0</v>
      </c>
      <c r="M19" s="118"/>
    </row>
    <row r="20" spans="1:13" ht="18" customHeight="1" x14ac:dyDescent="0.25">
      <c r="A20" s="109">
        <v>8</v>
      </c>
      <c r="B20" s="109"/>
      <c r="C20" s="92"/>
      <c r="D20" s="92"/>
      <c r="E20" s="117"/>
      <c r="F20" s="92"/>
      <c r="G20" s="94"/>
      <c r="H20" s="58"/>
      <c r="I20" s="59"/>
      <c r="J20" s="61">
        <f t="shared" si="1"/>
        <v>0</v>
      </c>
      <c r="K20" s="62">
        <v>0</v>
      </c>
      <c r="L20" s="141">
        <f t="shared" si="0"/>
        <v>0</v>
      </c>
      <c r="M20" s="118"/>
    </row>
    <row r="21" spans="1:13" ht="18" customHeight="1" x14ac:dyDescent="0.25">
      <c r="A21" s="109">
        <v>9</v>
      </c>
      <c r="B21" s="109"/>
      <c r="C21" s="92"/>
      <c r="D21" s="92"/>
      <c r="E21" s="117"/>
      <c r="F21" s="92"/>
      <c r="G21" s="94"/>
      <c r="H21" s="58"/>
      <c r="I21" s="59"/>
      <c r="J21" s="61">
        <f t="shared" si="1"/>
        <v>0</v>
      </c>
      <c r="K21" s="62">
        <v>0</v>
      </c>
      <c r="L21" s="141">
        <f t="shared" si="0"/>
        <v>0</v>
      </c>
      <c r="M21" s="118"/>
    </row>
    <row r="22" spans="1:13" ht="18" customHeight="1" thickBot="1" x14ac:dyDescent="0.3">
      <c r="A22" s="110">
        <v>10</v>
      </c>
      <c r="B22" s="110"/>
      <c r="C22" s="93"/>
      <c r="D22" s="93"/>
      <c r="E22" s="119"/>
      <c r="F22" s="93"/>
      <c r="G22" s="95"/>
      <c r="H22" s="63"/>
      <c r="I22" s="64"/>
      <c r="J22" s="66">
        <f t="shared" si="1"/>
        <v>0</v>
      </c>
      <c r="K22" s="67">
        <v>0</v>
      </c>
      <c r="L22" s="146">
        <f t="shared" si="0"/>
        <v>0</v>
      </c>
      <c r="M22" s="120"/>
    </row>
    <row r="23" spans="1:13" x14ac:dyDescent="0.25">
      <c r="C23" s="18"/>
    </row>
    <row r="24" spans="1:13" x14ac:dyDescent="0.25">
      <c r="B24" t="s">
        <v>39</v>
      </c>
      <c r="C24" s="18"/>
      <c r="D24" s="18" t="s">
        <v>40</v>
      </c>
      <c r="H24" s="18" t="s">
        <v>43</v>
      </c>
      <c r="I24" s="18"/>
      <c r="L24" s="18" t="s">
        <v>45</v>
      </c>
    </row>
    <row r="26" spans="1:13" ht="15.75" thickBot="1" x14ac:dyDescent="0.3">
      <c r="D26" s="19" t="s">
        <v>100</v>
      </c>
    </row>
    <row r="27" spans="1:13" ht="15.75" x14ac:dyDescent="0.25">
      <c r="D27" s="150" t="s">
        <v>60</v>
      </c>
      <c r="E27" s="265" t="s">
        <v>41</v>
      </c>
      <c r="F27" s="265"/>
      <c r="G27" s="151" t="s">
        <v>42</v>
      </c>
      <c r="H27" s="31"/>
      <c r="I27" s="31"/>
    </row>
    <row r="28" spans="1:13" ht="34.5" customHeight="1" x14ac:dyDescent="0.25">
      <c r="D28" s="152">
        <v>1</v>
      </c>
      <c r="E28" s="266" t="s">
        <v>78</v>
      </c>
      <c r="F28" s="266"/>
      <c r="G28" s="153" t="s">
        <v>79</v>
      </c>
      <c r="H28" s="32"/>
      <c r="I28" s="32"/>
    </row>
    <row r="29" spans="1:13" ht="39" customHeight="1" thickBot="1" x14ac:dyDescent="0.3">
      <c r="D29" s="154">
        <v>2</v>
      </c>
      <c r="E29" s="250" t="s">
        <v>80</v>
      </c>
      <c r="F29" s="250"/>
      <c r="G29" s="155" t="s">
        <v>37</v>
      </c>
      <c r="H29" s="32"/>
      <c r="I29" s="32"/>
    </row>
    <row r="30" spans="1:13" ht="30.6" customHeight="1" x14ac:dyDescent="0.25">
      <c r="D30" s="79"/>
      <c r="E30" s="79"/>
      <c r="F30" s="79"/>
      <c r="G30" s="79"/>
      <c r="H30" s="79"/>
      <c r="I30" s="79"/>
    </row>
  </sheetData>
  <mergeCells count="16">
    <mergeCell ref="E27:F27"/>
    <mergeCell ref="E28:F28"/>
    <mergeCell ref="E29:F29"/>
    <mergeCell ref="A8:N8"/>
    <mergeCell ref="A6:N6"/>
    <mergeCell ref="A7:N7"/>
    <mergeCell ref="A10:A12"/>
    <mergeCell ref="B10:B12"/>
    <mergeCell ref="C10:C12"/>
    <mergeCell ref="F10:F12"/>
    <mergeCell ref="D10:D12"/>
    <mergeCell ref="E10:E12"/>
    <mergeCell ref="M10:M12"/>
    <mergeCell ref="H10:J10"/>
    <mergeCell ref="K10:K11"/>
    <mergeCell ref="L10:L12"/>
  </mergeCells>
  <printOptions horizontalCentered="1"/>
  <pageMargins left="0.23622047244094491" right="0.23622047244094491" top="0.35433070866141736" bottom="0.92583333333333329" header="0.31496062992125984" footer="0.6875"/>
  <pageSetup paperSize="9" scale="73" orientation="landscape" horizontalDpi="0" verticalDpi="0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  <colBreaks count="1" manualBreakCount="1">
    <brk id="19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9"/>
  <sheetViews>
    <sheetView zoomScaleNormal="100" workbookViewId="0">
      <selection activeCell="D27" sqref="D27"/>
    </sheetView>
  </sheetViews>
  <sheetFormatPr defaultRowHeight="15" x14ac:dyDescent="0.25"/>
  <cols>
    <col min="1" max="1" width="5.42578125" customWidth="1"/>
    <col min="2" max="2" width="11" customWidth="1"/>
    <col min="3" max="3" width="25.7109375" customWidth="1"/>
    <col min="4" max="4" width="8.7109375" customWidth="1"/>
    <col min="5" max="5" width="26.140625" customWidth="1"/>
    <col min="6" max="6" width="19" customWidth="1"/>
    <col min="7" max="7" width="14.5703125" customWidth="1"/>
    <col min="8" max="10" width="11.140625" customWidth="1"/>
    <col min="11" max="11" width="10.7109375" customWidth="1"/>
    <col min="12" max="14" width="8.7109375" customWidth="1"/>
    <col min="15" max="15" width="10.5703125" customWidth="1"/>
    <col min="16" max="17" width="5.7109375" customWidth="1"/>
    <col min="18" max="18" width="6.7109375" customWidth="1"/>
    <col min="19" max="20" width="5.7109375" customWidth="1"/>
    <col min="21" max="21" width="7.7109375" customWidth="1"/>
    <col min="22" max="22" width="4.28515625" customWidth="1"/>
  </cols>
  <sheetData>
    <row r="1" spans="1:19" x14ac:dyDescent="0.25">
      <c r="A1" s="18" t="s">
        <v>55</v>
      </c>
      <c r="D1" s="3"/>
      <c r="I1" s="24" t="s">
        <v>4</v>
      </c>
    </row>
    <row r="2" spans="1:19" x14ac:dyDescent="0.25">
      <c r="A2" s="18" t="s">
        <v>32</v>
      </c>
      <c r="B2" s="5"/>
      <c r="C2" s="5"/>
      <c r="D2" s="5"/>
      <c r="E2" s="1"/>
      <c r="F2" s="1"/>
      <c r="G2" s="1"/>
      <c r="H2" s="1"/>
      <c r="I2" s="24" t="s">
        <v>5</v>
      </c>
      <c r="K2" s="5"/>
      <c r="N2" s="11"/>
      <c r="O2" s="11"/>
      <c r="P2" s="11"/>
    </row>
    <row r="3" spans="1:19" x14ac:dyDescent="0.25">
      <c r="A3" s="18"/>
      <c r="B3" s="5"/>
      <c r="C3" s="5"/>
      <c r="D3" s="5"/>
      <c r="E3" s="1"/>
      <c r="F3" s="1"/>
      <c r="G3" s="1"/>
      <c r="H3" s="1"/>
      <c r="I3" s="24" t="s">
        <v>6</v>
      </c>
      <c r="K3" s="5"/>
      <c r="N3" s="11"/>
      <c r="O3" s="11"/>
      <c r="P3" s="11"/>
    </row>
    <row r="4" spans="1:19" x14ac:dyDescent="0.25">
      <c r="A4" s="19" t="s">
        <v>66</v>
      </c>
      <c r="B4" s="5"/>
      <c r="C4" s="5"/>
      <c r="D4" s="5"/>
      <c r="E4" s="1"/>
      <c r="F4" s="1"/>
      <c r="G4" s="1"/>
      <c r="H4" s="1"/>
      <c r="K4" s="5"/>
      <c r="L4" s="5"/>
      <c r="M4" s="11"/>
      <c r="N4" s="11"/>
      <c r="O4" s="11"/>
      <c r="P4" s="11"/>
    </row>
    <row r="5" spans="1:19" x14ac:dyDescent="0.25">
      <c r="A5" s="19"/>
      <c r="B5" s="5"/>
      <c r="C5" s="5"/>
      <c r="D5" s="5"/>
      <c r="E5" s="1"/>
      <c r="F5" s="1"/>
      <c r="G5" s="1"/>
      <c r="H5" s="1"/>
      <c r="K5" s="5"/>
      <c r="L5" s="5"/>
      <c r="M5" s="11"/>
      <c r="N5" s="11"/>
      <c r="O5" s="11"/>
      <c r="P5" s="11"/>
    </row>
    <row r="6" spans="1:19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0"/>
      <c r="O6" s="20"/>
      <c r="P6" s="20"/>
      <c r="Q6" s="20"/>
      <c r="R6" s="20"/>
      <c r="S6" s="20"/>
    </row>
    <row r="7" spans="1:19" x14ac:dyDescent="0.25">
      <c r="A7" s="214" t="s">
        <v>67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0"/>
      <c r="O7" s="20"/>
      <c r="P7" s="20"/>
      <c r="Q7" s="20"/>
      <c r="R7" s="20"/>
      <c r="S7" s="20"/>
    </row>
    <row r="8" spans="1:19" ht="18.75" x14ac:dyDescent="0.3">
      <c r="A8" s="219" t="s">
        <v>18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5"/>
      <c r="N8" s="25"/>
      <c r="O8" s="25"/>
      <c r="P8" s="25"/>
    </row>
    <row r="9" spans="1:19" ht="7.5" customHeight="1" thickBot="1" x14ac:dyDescent="0.3"/>
    <row r="10" spans="1:19" ht="16.5" customHeight="1" thickBot="1" x14ac:dyDescent="0.3">
      <c r="A10" s="251" t="s">
        <v>26</v>
      </c>
      <c r="B10" s="259" t="s">
        <v>27</v>
      </c>
      <c r="C10" s="262" t="s">
        <v>28</v>
      </c>
      <c r="D10" s="259" t="s">
        <v>29</v>
      </c>
      <c r="E10" s="262" t="s">
        <v>30</v>
      </c>
      <c r="F10" s="247" t="s">
        <v>64</v>
      </c>
      <c r="G10" s="220" t="s">
        <v>31</v>
      </c>
      <c r="H10" s="282" t="s">
        <v>33</v>
      </c>
      <c r="I10" s="283"/>
      <c r="J10" s="284"/>
      <c r="K10" s="276" t="s">
        <v>34</v>
      </c>
      <c r="L10" s="251" t="s">
        <v>35</v>
      </c>
      <c r="M10" s="280" t="s">
        <v>1</v>
      </c>
    </row>
    <row r="11" spans="1:19" ht="18" customHeight="1" thickBot="1" x14ac:dyDescent="0.3">
      <c r="A11" s="257"/>
      <c r="B11" s="260"/>
      <c r="C11" s="263"/>
      <c r="D11" s="260"/>
      <c r="E11" s="263"/>
      <c r="F11" s="248"/>
      <c r="G11" s="221"/>
      <c r="H11" s="164" t="s">
        <v>90</v>
      </c>
      <c r="I11" s="165" t="s">
        <v>91</v>
      </c>
      <c r="J11" s="33" t="s">
        <v>36</v>
      </c>
      <c r="K11" s="277"/>
      <c r="L11" s="257"/>
      <c r="M11" s="281"/>
    </row>
    <row r="12" spans="1:19" ht="18" customHeight="1" thickBot="1" x14ac:dyDescent="0.3">
      <c r="A12" s="257"/>
      <c r="B12" s="260"/>
      <c r="C12" s="263"/>
      <c r="D12" s="260"/>
      <c r="E12" s="263"/>
      <c r="F12" s="248"/>
      <c r="G12" s="285"/>
      <c r="H12" s="160" t="s">
        <v>62</v>
      </c>
      <c r="I12" s="166" t="s">
        <v>62</v>
      </c>
      <c r="J12" s="157" t="s">
        <v>38</v>
      </c>
      <c r="K12" s="168" t="s">
        <v>38</v>
      </c>
      <c r="L12" s="279"/>
      <c r="M12" s="281"/>
    </row>
    <row r="13" spans="1:19" ht="18" customHeight="1" x14ac:dyDescent="0.25">
      <c r="A13" s="134">
        <v>1</v>
      </c>
      <c r="B13" s="132"/>
      <c r="C13" s="92"/>
      <c r="D13" s="117"/>
      <c r="E13" s="92"/>
      <c r="F13" s="117"/>
      <c r="G13" s="94"/>
      <c r="H13" s="162"/>
      <c r="I13" s="163"/>
      <c r="J13" s="145">
        <f>SUM(H13:I13)</f>
        <v>0</v>
      </c>
      <c r="K13" s="167"/>
      <c r="L13" s="145">
        <f t="shared" ref="L13:L22" si="0">K13+H13</f>
        <v>0</v>
      </c>
      <c r="M13" s="118"/>
    </row>
    <row r="14" spans="1:19" ht="18" customHeight="1" x14ac:dyDescent="0.25">
      <c r="A14" s="134">
        <v>2</v>
      </c>
      <c r="B14" s="132"/>
      <c r="C14" s="92"/>
      <c r="D14" s="117"/>
      <c r="E14" s="92"/>
      <c r="F14" s="117"/>
      <c r="G14" s="94"/>
      <c r="H14" s="159"/>
      <c r="I14" s="130"/>
      <c r="J14" s="141">
        <f>SUM(H14:I14)</f>
        <v>0</v>
      </c>
      <c r="K14" s="161"/>
      <c r="L14" s="141">
        <f t="shared" si="0"/>
        <v>0</v>
      </c>
      <c r="M14" s="118"/>
    </row>
    <row r="15" spans="1:19" ht="18" customHeight="1" x14ac:dyDescent="0.25">
      <c r="A15" s="134">
        <v>3</v>
      </c>
      <c r="B15" s="132"/>
      <c r="C15" s="92"/>
      <c r="D15" s="117"/>
      <c r="E15" s="92"/>
      <c r="F15" s="117"/>
      <c r="G15" s="94"/>
      <c r="H15" s="159"/>
      <c r="I15" s="130"/>
      <c r="J15" s="141">
        <f t="shared" ref="J15:J22" si="1">SUM(H15:I15)</f>
        <v>0</v>
      </c>
      <c r="K15" s="161"/>
      <c r="L15" s="141">
        <f t="shared" si="0"/>
        <v>0</v>
      </c>
      <c r="M15" s="118"/>
    </row>
    <row r="16" spans="1:19" ht="18" customHeight="1" x14ac:dyDescent="0.25">
      <c r="A16" s="134">
        <v>4</v>
      </c>
      <c r="B16" s="132"/>
      <c r="C16" s="92"/>
      <c r="D16" s="117"/>
      <c r="E16" s="92"/>
      <c r="F16" s="117"/>
      <c r="G16" s="94"/>
      <c r="H16" s="159"/>
      <c r="I16" s="130"/>
      <c r="J16" s="141">
        <f t="shared" si="1"/>
        <v>0</v>
      </c>
      <c r="K16" s="161"/>
      <c r="L16" s="141">
        <f t="shared" si="0"/>
        <v>0</v>
      </c>
      <c r="M16" s="118"/>
    </row>
    <row r="17" spans="1:13" ht="18" customHeight="1" x14ac:dyDescent="0.25">
      <c r="A17" s="134">
        <v>5</v>
      </c>
      <c r="B17" s="132"/>
      <c r="C17" s="92"/>
      <c r="D17" s="117"/>
      <c r="E17" s="92"/>
      <c r="F17" s="117"/>
      <c r="G17" s="94"/>
      <c r="H17" s="159"/>
      <c r="I17" s="130"/>
      <c r="J17" s="141">
        <f t="shared" si="1"/>
        <v>0</v>
      </c>
      <c r="K17" s="161"/>
      <c r="L17" s="141">
        <f t="shared" si="0"/>
        <v>0</v>
      </c>
      <c r="M17" s="118"/>
    </row>
    <row r="18" spans="1:13" ht="18" customHeight="1" x14ac:dyDescent="0.25">
      <c r="A18" s="134">
        <v>6</v>
      </c>
      <c r="B18" s="132"/>
      <c r="C18" s="92"/>
      <c r="D18" s="117"/>
      <c r="E18" s="92"/>
      <c r="F18" s="117"/>
      <c r="G18" s="94"/>
      <c r="H18" s="159"/>
      <c r="I18" s="130"/>
      <c r="J18" s="141">
        <f t="shared" si="1"/>
        <v>0</v>
      </c>
      <c r="K18" s="161"/>
      <c r="L18" s="141">
        <f t="shared" si="0"/>
        <v>0</v>
      </c>
      <c r="M18" s="118"/>
    </row>
    <row r="19" spans="1:13" ht="18" customHeight="1" x14ac:dyDescent="0.25">
      <c r="A19" s="134">
        <v>7</v>
      </c>
      <c r="B19" s="132"/>
      <c r="C19" s="92"/>
      <c r="D19" s="117"/>
      <c r="E19" s="92"/>
      <c r="F19" s="117"/>
      <c r="G19" s="94"/>
      <c r="H19" s="159"/>
      <c r="I19" s="130"/>
      <c r="J19" s="141">
        <f t="shared" si="1"/>
        <v>0</v>
      </c>
      <c r="K19" s="161"/>
      <c r="L19" s="141">
        <f t="shared" si="0"/>
        <v>0</v>
      </c>
      <c r="M19" s="118"/>
    </row>
    <row r="20" spans="1:13" ht="18" customHeight="1" x14ac:dyDescent="0.25">
      <c r="A20" s="134">
        <v>8</v>
      </c>
      <c r="B20" s="132"/>
      <c r="C20" s="92"/>
      <c r="D20" s="117"/>
      <c r="E20" s="92"/>
      <c r="F20" s="117"/>
      <c r="G20" s="94"/>
      <c r="H20" s="159"/>
      <c r="I20" s="130"/>
      <c r="J20" s="141">
        <f t="shared" si="1"/>
        <v>0</v>
      </c>
      <c r="K20" s="161"/>
      <c r="L20" s="141">
        <f t="shared" si="0"/>
        <v>0</v>
      </c>
      <c r="M20" s="118"/>
    </row>
    <row r="21" spans="1:13" ht="18" customHeight="1" x14ac:dyDescent="0.25">
      <c r="A21" s="134">
        <v>9</v>
      </c>
      <c r="B21" s="132"/>
      <c r="C21" s="92"/>
      <c r="D21" s="117"/>
      <c r="E21" s="92"/>
      <c r="F21" s="117"/>
      <c r="G21" s="94"/>
      <c r="H21" s="159"/>
      <c r="I21" s="130"/>
      <c r="J21" s="141">
        <f t="shared" si="1"/>
        <v>0</v>
      </c>
      <c r="K21" s="161"/>
      <c r="L21" s="141">
        <f t="shared" si="0"/>
        <v>0</v>
      </c>
      <c r="M21" s="118"/>
    </row>
    <row r="22" spans="1:13" ht="18" customHeight="1" thickBot="1" x14ac:dyDescent="0.3">
      <c r="A22" s="135">
        <v>10</v>
      </c>
      <c r="B22" s="133"/>
      <c r="C22" s="93"/>
      <c r="D22" s="119"/>
      <c r="E22" s="93"/>
      <c r="F22" s="119"/>
      <c r="G22" s="95"/>
      <c r="H22" s="160"/>
      <c r="I22" s="131"/>
      <c r="J22" s="146">
        <f t="shared" si="1"/>
        <v>0</v>
      </c>
      <c r="K22" s="72"/>
      <c r="L22" s="146">
        <f t="shared" si="0"/>
        <v>0</v>
      </c>
      <c r="M22" s="120"/>
    </row>
    <row r="23" spans="1:13" x14ac:dyDescent="0.25">
      <c r="C23" s="18"/>
    </row>
    <row r="24" spans="1:13" x14ac:dyDescent="0.25">
      <c r="B24" t="s">
        <v>39</v>
      </c>
      <c r="C24" s="18"/>
      <c r="D24" s="18" t="s">
        <v>40</v>
      </c>
      <c r="H24" s="18" t="s">
        <v>43</v>
      </c>
      <c r="J24" s="18" t="s">
        <v>45</v>
      </c>
    </row>
    <row r="26" spans="1:13" x14ac:dyDescent="0.25">
      <c r="D26" s="19" t="s">
        <v>100</v>
      </c>
    </row>
    <row r="27" spans="1:13" ht="15.75" x14ac:dyDescent="0.25">
      <c r="D27" s="149" t="s">
        <v>60</v>
      </c>
      <c r="E27" s="278" t="s">
        <v>41</v>
      </c>
      <c r="F27" s="278"/>
      <c r="G27" s="149" t="s">
        <v>42</v>
      </c>
      <c r="H27" s="81"/>
    </row>
    <row r="28" spans="1:13" ht="47.25" customHeight="1" x14ac:dyDescent="0.25">
      <c r="D28" s="82">
        <v>1</v>
      </c>
      <c r="E28" s="266" t="s">
        <v>81</v>
      </c>
      <c r="F28" s="266"/>
      <c r="G28" s="83" t="s">
        <v>62</v>
      </c>
      <c r="H28" s="81"/>
    </row>
    <row r="29" spans="1:13" ht="51.75" customHeight="1" x14ac:dyDescent="0.25">
      <c r="D29" s="82">
        <v>2</v>
      </c>
      <c r="E29" s="266" t="s">
        <v>82</v>
      </c>
      <c r="F29" s="266"/>
      <c r="G29" s="83" t="s">
        <v>62</v>
      </c>
      <c r="H29" s="81"/>
    </row>
  </sheetData>
  <mergeCells count="17">
    <mergeCell ref="E29:F29"/>
    <mergeCell ref="E27:F27"/>
    <mergeCell ref="E28:F28"/>
    <mergeCell ref="L10:L12"/>
    <mergeCell ref="M10:M12"/>
    <mergeCell ref="H10:J10"/>
    <mergeCell ref="G10:G12"/>
    <mergeCell ref="A8:L8"/>
    <mergeCell ref="A6:M6"/>
    <mergeCell ref="A7:M7"/>
    <mergeCell ref="F10:F12"/>
    <mergeCell ref="K10:K11"/>
    <mergeCell ref="E10:E12"/>
    <mergeCell ref="A10:A12"/>
    <mergeCell ref="B10:B12"/>
    <mergeCell ref="C10:C12"/>
    <mergeCell ref="D10:D12"/>
  </mergeCells>
  <phoneticPr fontId="19" type="noConversion"/>
  <printOptions horizontalCentered="1"/>
  <pageMargins left="0.23622047244094491" right="0.23622047244094491" top="0.35433070866141736" bottom="0.92583333333333329" header="0.31496062992125984" footer="0.6875"/>
  <pageSetup paperSize="9" scale="73" orientation="landscape" horizontalDpi="0" verticalDpi="0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  <colBreaks count="1" manualBreakCount="1">
    <brk id="17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5"/>
  <sheetViews>
    <sheetView zoomScaleNormal="100" workbookViewId="0">
      <selection activeCell="H15" sqref="H15"/>
    </sheetView>
  </sheetViews>
  <sheetFormatPr defaultRowHeight="15" x14ac:dyDescent="0.25"/>
  <cols>
    <col min="1" max="1" width="4.140625" customWidth="1"/>
    <col min="2" max="2" width="10.28515625" customWidth="1"/>
    <col min="3" max="3" width="25.7109375" customWidth="1"/>
    <col min="4" max="4" width="9.140625" customWidth="1"/>
    <col min="5" max="6" width="22.85546875" customWidth="1"/>
    <col min="7" max="7" width="19.7109375" customWidth="1"/>
    <col min="8" max="12" width="5" customWidth="1"/>
    <col min="13" max="13" width="6.42578125" customWidth="1"/>
    <col min="14" max="14" width="10.42578125" customWidth="1"/>
    <col min="15" max="15" width="10.140625" customWidth="1"/>
    <col min="16" max="16" width="8.140625" customWidth="1"/>
    <col min="17" max="17" width="5.28515625" customWidth="1"/>
    <col min="18" max="18" width="8.28515625" customWidth="1"/>
    <col min="19" max="19" width="9.42578125" customWidth="1"/>
    <col min="20" max="21" width="5.7109375" customWidth="1"/>
    <col min="22" max="22" width="7.7109375" customWidth="1"/>
    <col min="23" max="23" width="4.28515625" customWidth="1"/>
  </cols>
  <sheetData>
    <row r="1" spans="1:20" x14ac:dyDescent="0.25">
      <c r="A1" s="18" t="s">
        <v>55</v>
      </c>
      <c r="D1" s="3"/>
      <c r="I1" s="24" t="s">
        <v>4</v>
      </c>
    </row>
    <row r="2" spans="1:20" x14ac:dyDescent="0.25">
      <c r="A2" s="18" t="s">
        <v>32</v>
      </c>
      <c r="B2" s="5"/>
      <c r="C2" s="5"/>
      <c r="D2" s="5"/>
      <c r="E2" s="1"/>
      <c r="F2" s="1"/>
      <c r="G2" s="1"/>
      <c r="H2" s="1"/>
      <c r="I2" s="24" t="s">
        <v>5</v>
      </c>
      <c r="O2" s="11"/>
      <c r="P2" s="11"/>
      <c r="Q2" s="11"/>
    </row>
    <row r="3" spans="1:20" x14ac:dyDescent="0.25">
      <c r="A3" s="18"/>
      <c r="B3" s="5"/>
      <c r="C3" s="5"/>
      <c r="D3" s="5"/>
      <c r="E3" s="1"/>
      <c r="F3" s="1"/>
      <c r="G3" s="1"/>
      <c r="H3" s="1"/>
      <c r="I3" s="24" t="s">
        <v>6</v>
      </c>
      <c r="O3" s="11"/>
      <c r="P3" s="11"/>
      <c r="Q3" s="11"/>
    </row>
    <row r="4" spans="1:20" x14ac:dyDescent="0.25">
      <c r="A4" s="19" t="s">
        <v>66</v>
      </c>
      <c r="B4" s="5"/>
      <c r="C4" s="5"/>
      <c r="D4" s="5"/>
      <c r="E4" s="1"/>
      <c r="F4" s="1"/>
      <c r="G4" s="1"/>
      <c r="H4" s="1"/>
      <c r="I4" s="1"/>
      <c r="L4" s="5"/>
      <c r="M4" s="5"/>
      <c r="N4" s="11"/>
      <c r="O4" s="11"/>
      <c r="P4" s="11"/>
      <c r="Q4" s="11"/>
    </row>
    <row r="5" spans="1:20" x14ac:dyDescent="0.25">
      <c r="A5" s="19"/>
      <c r="B5" s="5"/>
      <c r="C5" s="5"/>
      <c r="D5" s="5"/>
      <c r="E5" s="1"/>
      <c r="F5" s="1"/>
      <c r="G5" s="1"/>
      <c r="H5" s="1"/>
      <c r="I5" s="1"/>
      <c r="L5" s="5"/>
      <c r="M5" s="5"/>
      <c r="N5" s="11"/>
      <c r="O5" s="11"/>
      <c r="P5" s="11"/>
      <c r="Q5" s="11"/>
    </row>
    <row r="6" spans="1:20" x14ac:dyDescent="0.25">
      <c r="A6" s="214" t="s">
        <v>20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0"/>
      <c r="O6" s="20"/>
      <c r="P6" s="20"/>
      <c r="Q6" s="20"/>
      <c r="R6" s="20"/>
      <c r="S6" s="20"/>
      <c r="T6" s="20"/>
    </row>
    <row r="7" spans="1:20" x14ac:dyDescent="0.25">
      <c r="A7" s="214" t="s">
        <v>67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0"/>
      <c r="O7" s="20"/>
      <c r="P7" s="20"/>
      <c r="Q7" s="20"/>
      <c r="R7" s="20"/>
      <c r="S7" s="20"/>
      <c r="T7" s="20"/>
    </row>
    <row r="8" spans="1:20" ht="18.75" x14ac:dyDescent="0.3">
      <c r="A8" s="219" t="s">
        <v>19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5"/>
      <c r="O8" s="25"/>
      <c r="P8" s="25"/>
      <c r="Q8" s="25"/>
    </row>
    <row r="9" spans="1:20" ht="11.25" customHeight="1" thickBot="1" x14ac:dyDescent="0.3"/>
    <row r="10" spans="1:20" hidden="1" x14ac:dyDescent="0.25"/>
    <row r="11" spans="1:20" hidden="1" x14ac:dyDescent="0.25"/>
    <row r="12" spans="1:20" ht="16.5" customHeight="1" thickBot="1" x14ac:dyDescent="0.3">
      <c r="A12" s="286" t="s">
        <v>26</v>
      </c>
      <c r="B12" s="289" t="s">
        <v>27</v>
      </c>
      <c r="C12" s="292" t="s">
        <v>28</v>
      </c>
      <c r="D12" s="289" t="s">
        <v>29</v>
      </c>
      <c r="E12" s="292" t="s">
        <v>30</v>
      </c>
      <c r="F12" s="295" t="s">
        <v>64</v>
      </c>
      <c r="G12" s="299" t="s">
        <v>31</v>
      </c>
      <c r="H12" s="305" t="s">
        <v>33</v>
      </c>
      <c r="I12" s="306"/>
      <c r="J12" s="306"/>
      <c r="K12" s="306"/>
      <c r="L12" s="306"/>
      <c r="M12" s="306"/>
      <c r="N12" s="307"/>
      <c r="O12" s="308" t="s">
        <v>34</v>
      </c>
      <c r="P12" s="286" t="s">
        <v>35</v>
      </c>
      <c r="Q12" s="280" t="s">
        <v>1</v>
      </c>
    </row>
    <row r="13" spans="1:20" ht="18" customHeight="1" x14ac:dyDescent="0.25">
      <c r="A13" s="287"/>
      <c r="B13" s="290"/>
      <c r="C13" s="293"/>
      <c r="D13" s="290"/>
      <c r="E13" s="293"/>
      <c r="F13" s="296"/>
      <c r="G13" s="300"/>
      <c r="H13" s="179">
        <v>1</v>
      </c>
      <c r="I13" s="180">
        <v>2</v>
      </c>
      <c r="J13" s="180">
        <v>3</v>
      </c>
      <c r="K13" s="180">
        <v>4</v>
      </c>
      <c r="L13" s="180">
        <v>5</v>
      </c>
      <c r="M13" s="181">
        <v>6</v>
      </c>
      <c r="N13" s="170" t="s">
        <v>36</v>
      </c>
      <c r="O13" s="309"/>
      <c r="P13" s="287"/>
      <c r="Q13" s="281"/>
    </row>
    <row r="14" spans="1:20" ht="18" customHeight="1" thickBot="1" x14ac:dyDescent="0.3">
      <c r="A14" s="288"/>
      <c r="B14" s="291"/>
      <c r="C14" s="294"/>
      <c r="D14" s="291"/>
      <c r="E14" s="294"/>
      <c r="F14" s="297"/>
      <c r="G14" s="300"/>
      <c r="H14" s="185" t="s">
        <v>13</v>
      </c>
      <c r="I14" s="186" t="s">
        <v>13</v>
      </c>
      <c r="J14" s="187" t="s">
        <v>97</v>
      </c>
      <c r="K14" s="186" t="s">
        <v>96</v>
      </c>
      <c r="L14" s="186" t="s">
        <v>98</v>
      </c>
      <c r="M14" s="188" t="s">
        <v>86</v>
      </c>
      <c r="N14" s="189" t="s">
        <v>3</v>
      </c>
      <c r="O14" s="190" t="s">
        <v>38</v>
      </c>
      <c r="P14" s="288"/>
      <c r="Q14" s="298"/>
    </row>
    <row r="15" spans="1:20" ht="18" customHeight="1" x14ac:dyDescent="0.25">
      <c r="A15" s="142">
        <v>1</v>
      </c>
      <c r="B15" s="143"/>
      <c r="C15" s="97"/>
      <c r="D15" s="114"/>
      <c r="E15" s="97"/>
      <c r="F15" s="114"/>
      <c r="G15" s="97"/>
      <c r="H15" s="191"/>
      <c r="I15" s="192"/>
      <c r="J15" s="193"/>
      <c r="K15" s="194"/>
      <c r="L15" s="194"/>
      <c r="M15" s="195"/>
      <c r="N15" s="196">
        <f>SUM(H15:M15)</f>
        <v>0</v>
      </c>
      <c r="O15" s="197">
        <v>0</v>
      </c>
      <c r="P15" s="145">
        <f t="shared" ref="P15:P24" si="0">O15+J15</f>
        <v>0</v>
      </c>
      <c r="Q15" s="116"/>
    </row>
    <row r="16" spans="1:20" ht="18" customHeight="1" x14ac:dyDescent="0.25">
      <c r="A16" s="134">
        <v>2</v>
      </c>
      <c r="B16" s="132"/>
      <c r="C16" s="92"/>
      <c r="D16" s="117"/>
      <c r="E16" s="92"/>
      <c r="F16" s="117"/>
      <c r="G16" s="92"/>
      <c r="H16" s="172"/>
      <c r="I16" s="173"/>
      <c r="J16" s="182"/>
      <c r="K16" s="171"/>
      <c r="L16" s="171"/>
      <c r="M16" s="174"/>
      <c r="N16" s="184">
        <f>SUM(H16:M16)</f>
        <v>0</v>
      </c>
      <c r="O16" s="169">
        <v>0</v>
      </c>
      <c r="P16" s="141">
        <f t="shared" si="0"/>
        <v>0</v>
      </c>
      <c r="Q16" s="118"/>
    </row>
    <row r="17" spans="1:17" ht="18" customHeight="1" x14ac:dyDescent="0.25">
      <c r="A17" s="134">
        <v>3</v>
      </c>
      <c r="B17" s="132"/>
      <c r="C17" s="92"/>
      <c r="D17" s="117"/>
      <c r="E17" s="92"/>
      <c r="F17" s="117"/>
      <c r="G17" s="92"/>
      <c r="H17" s="172"/>
      <c r="I17" s="173"/>
      <c r="J17" s="182"/>
      <c r="K17" s="171"/>
      <c r="L17" s="171"/>
      <c r="M17" s="174"/>
      <c r="N17" s="184">
        <f t="shared" ref="N17:N24" si="1">SUM(H17:M17)</f>
        <v>0</v>
      </c>
      <c r="O17" s="169">
        <v>0</v>
      </c>
      <c r="P17" s="141">
        <f t="shared" si="0"/>
        <v>0</v>
      </c>
      <c r="Q17" s="118"/>
    </row>
    <row r="18" spans="1:17" ht="18" customHeight="1" x14ac:dyDescent="0.25">
      <c r="A18" s="134">
        <v>4</v>
      </c>
      <c r="B18" s="132"/>
      <c r="C18" s="92"/>
      <c r="D18" s="117"/>
      <c r="E18" s="92"/>
      <c r="F18" s="117"/>
      <c r="G18" s="92"/>
      <c r="H18" s="172"/>
      <c r="I18" s="173"/>
      <c r="J18" s="182"/>
      <c r="K18" s="171"/>
      <c r="L18" s="171"/>
      <c r="M18" s="174"/>
      <c r="N18" s="184">
        <f t="shared" si="1"/>
        <v>0</v>
      </c>
      <c r="O18" s="169">
        <v>0</v>
      </c>
      <c r="P18" s="141">
        <f t="shared" si="0"/>
        <v>0</v>
      </c>
      <c r="Q18" s="118"/>
    </row>
    <row r="19" spans="1:17" ht="18" customHeight="1" x14ac:dyDescent="0.25">
      <c r="A19" s="134">
        <v>5</v>
      </c>
      <c r="B19" s="132"/>
      <c r="C19" s="92"/>
      <c r="D19" s="117"/>
      <c r="E19" s="92"/>
      <c r="F19" s="117"/>
      <c r="G19" s="92"/>
      <c r="H19" s="172"/>
      <c r="I19" s="173"/>
      <c r="J19" s="182"/>
      <c r="K19" s="171"/>
      <c r="L19" s="171"/>
      <c r="M19" s="174"/>
      <c r="N19" s="184">
        <f t="shared" si="1"/>
        <v>0</v>
      </c>
      <c r="O19" s="169">
        <v>0</v>
      </c>
      <c r="P19" s="141">
        <f t="shared" si="0"/>
        <v>0</v>
      </c>
      <c r="Q19" s="118"/>
    </row>
    <row r="20" spans="1:17" ht="18" customHeight="1" x14ac:dyDescent="0.25">
      <c r="A20" s="134">
        <v>6</v>
      </c>
      <c r="B20" s="132"/>
      <c r="C20" s="92"/>
      <c r="D20" s="117"/>
      <c r="E20" s="92"/>
      <c r="F20" s="117"/>
      <c r="G20" s="92"/>
      <c r="H20" s="172"/>
      <c r="I20" s="173"/>
      <c r="J20" s="182"/>
      <c r="K20" s="171"/>
      <c r="L20" s="171"/>
      <c r="M20" s="174"/>
      <c r="N20" s="184">
        <f t="shared" si="1"/>
        <v>0</v>
      </c>
      <c r="O20" s="169">
        <v>0</v>
      </c>
      <c r="P20" s="141">
        <f t="shared" si="0"/>
        <v>0</v>
      </c>
      <c r="Q20" s="118"/>
    </row>
    <row r="21" spans="1:17" ht="18" customHeight="1" x14ac:dyDescent="0.25">
      <c r="A21" s="134">
        <v>7</v>
      </c>
      <c r="B21" s="132"/>
      <c r="C21" s="92"/>
      <c r="D21" s="117"/>
      <c r="E21" s="92"/>
      <c r="F21" s="117"/>
      <c r="G21" s="92"/>
      <c r="H21" s="172"/>
      <c r="I21" s="173"/>
      <c r="J21" s="182"/>
      <c r="K21" s="171"/>
      <c r="L21" s="171"/>
      <c r="M21" s="174"/>
      <c r="N21" s="184">
        <f t="shared" si="1"/>
        <v>0</v>
      </c>
      <c r="O21" s="169">
        <v>0</v>
      </c>
      <c r="P21" s="141">
        <f t="shared" si="0"/>
        <v>0</v>
      </c>
      <c r="Q21" s="118"/>
    </row>
    <row r="22" spans="1:17" ht="18" customHeight="1" x14ac:dyDescent="0.25">
      <c r="A22" s="134">
        <v>8</v>
      </c>
      <c r="B22" s="132"/>
      <c r="C22" s="92"/>
      <c r="D22" s="117"/>
      <c r="E22" s="92"/>
      <c r="F22" s="117"/>
      <c r="G22" s="92"/>
      <c r="H22" s="172"/>
      <c r="I22" s="173"/>
      <c r="J22" s="182"/>
      <c r="K22" s="171"/>
      <c r="L22" s="171"/>
      <c r="M22" s="174"/>
      <c r="N22" s="184">
        <f t="shared" si="1"/>
        <v>0</v>
      </c>
      <c r="O22" s="169">
        <v>0</v>
      </c>
      <c r="P22" s="141">
        <f t="shared" si="0"/>
        <v>0</v>
      </c>
      <c r="Q22" s="118"/>
    </row>
    <row r="23" spans="1:17" ht="18" customHeight="1" x14ac:dyDescent="0.25">
      <c r="A23" s="134">
        <v>9</v>
      </c>
      <c r="B23" s="132"/>
      <c r="C23" s="92"/>
      <c r="D23" s="117"/>
      <c r="E23" s="92"/>
      <c r="F23" s="117"/>
      <c r="G23" s="92"/>
      <c r="H23" s="172"/>
      <c r="I23" s="173"/>
      <c r="J23" s="182"/>
      <c r="K23" s="171"/>
      <c r="L23" s="171"/>
      <c r="M23" s="174"/>
      <c r="N23" s="184">
        <f t="shared" si="1"/>
        <v>0</v>
      </c>
      <c r="O23" s="169">
        <v>0</v>
      </c>
      <c r="P23" s="141">
        <f t="shared" si="0"/>
        <v>0</v>
      </c>
      <c r="Q23" s="118"/>
    </row>
    <row r="24" spans="1:17" ht="18" customHeight="1" thickBot="1" x14ac:dyDescent="0.3">
      <c r="A24" s="135">
        <v>10</v>
      </c>
      <c r="B24" s="133"/>
      <c r="C24" s="93"/>
      <c r="D24" s="119"/>
      <c r="E24" s="93"/>
      <c r="F24" s="119"/>
      <c r="G24" s="93"/>
      <c r="H24" s="175"/>
      <c r="I24" s="176"/>
      <c r="J24" s="183"/>
      <c r="K24" s="177"/>
      <c r="L24" s="177"/>
      <c r="M24" s="178"/>
      <c r="N24" s="198">
        <f t="shared" si="1"/>
        <v>0</v>
      </c>
      <c r="O24" s="158">
        <v>0</v>
      </c>
      <c r="P24" s="146">
        <f t="shared" si="0"/>
        <v>0</v>
      </c>
      <c r="Q24" s="120"/>
    </row>
    <row r="25" spans="1:17" x14ac:dyDescent="0.25">
      <c r="C25" s="18"/>
    </row>
    <row r="26" spans="1:17" x14ac:dyDescent="0.25">
      <c r="B26" t="s">
        <v>39</v>
      </c>
      <c r="C26" s="18"/>
      <c r="D26" s="18" t="s">
        <v>40</v>
      </c>
      <c r="F26" s="18" t="s">
        <v>43</v>
      </c>
      <c r="H26" s="18" t="s">
        <v>45</v>
      </c>
    </row>
    <row r="28" spans="1:17" ht="15.75" thickBot="1" x14ac:dyDescent="0.3">
      <c r="D28" s="19" t="s">
        <v>100</v>
      </c>
    </row>
    <row r="29" spans="1:17" ht="15.75" x14ac:dyDescent="0.25">
      <c r="D29" s="156" t="s">
        <v>60</v>
      </c>
      <c r="E29" s="311" t="s">
        <v>41</v>
      </c>
      <c r="F29" s="311"/>
      <c r="G29" s="311"/>
      <c r="H29" s="265" t="s">
        <v>61</v>
      </c>
      <c r="I29" s="310"/>
    </row>
    <row r="30" spans="1:17" ht="33" customHeight="1" x14ac:dyDescent="0.25">
      <c r="D30" s="152">
        <v>1</v>
      </c>
      <c r="E30" s="266" t="s">
        <v>83</v>
      </c>
      <c r="F30" s="266"/>
      <c r="G30" s="266"/>
      <c r="H30" s="301" t="s">
        <v>44</v>
      </c>
      <c r="I30" s="302"/>
    </row>
    <row r="31" spans="1:17" ht="22.5" customHeight="1" x14ac:dyDescent="0.25">
      <c r="D31" s="152">
        <v>2</v>
      </c>
      <c r="E31" s="266" t="s">
        <v>84</v>
      </c>
      <c r="F31" s="266"/>
      <c r="G31" s="266"/>
      <c r="H31" s="301" t="s">
        <v>44</v>
      </c>
      <c r="I31" s="302"/>
    </row>
    <row r="32" spans="1:17" ht="31.5" customHeight="1" x14ac:dyDescent="0.25">
      <c r="D32" s="152">
        <v>3</v>
      </c>
      <c r="E32" s="266" t="s">
        <v>85</v>
      </c>
      <c r="F32" s="266"/>
      <c r="G32" s="266"/>
      <c r="H32" s="301" t="s">
        <v>86</v>
      </c>
      <c r="I32" s="302"/>
    </row>
    <row r="33" spans="4:9" ht="48" customHeight="1" x14ac:dyDescent="0.25">
      <c r="D33" s="152">
        <v>4</v>
      </c>
      <c r="E33" s="266" t="s">
        <v>87</v>
      </c>
      <c r="F33" s="266"/>
      <c r="G33" s="266"/>
      <c r="H33" s="301" t="s">
        <v>88</v>
      </c>
      <c r="I33" s="302"/>
    </row>
    <row r="34" spans="4:9" ht="33" customHeight="1" x14ac:dyDescent="0.25">
      <c r="D34" s="152">
        <v>5</v>
      </c>
      <c r="E34" s="266" t="s">
        <v>95</v>
      </c>
      <c r="F34" s="266"/>
      <c r="G34" s="266"/>
      <c r="H34" s="301" t="s">
        <v>89</v>
      </c>
      <c r="I34" s="302"/>
    </row>
    <row r="35" spans="4:9" ht="32.25" customHeight="1" thickBot="1" x14ac:dyDescent="0.3">
      <c r="D35" s="154">
        <v>6</v>
      </c>
      <c r="E35" s="250" t="s">
        <v>94</v>
      </c>
      <c r="F35" s="250"/>
      <c r="G35" s="250"/>
      <c r="H35" s="303" t="s">
        <v>86</v>
      </c>
      <c r="I35" s="304"/>
    </row>
  </sheetData>
  <mergeCells count="28">
    <mergeCell ref="Q12:Q14"/>
    <mergeCell ref="G12:G14"/>
    <mergeCell ref="H34:I34"/>
    <mergeCell ref="H35:I35"/>
    <mergeCell ref="H12:N12"/>
    <mergeCell ref="O12:O13"/>
    <mergeCell ref="P12:P14"/>
    <mergeCell ref="H29:I29"/>
    <mergeCell ref="H30:I30"/>
    <mergeCell ref="H32:I32"/>
    <mergeCell ref="H31:I31"/>
    <mergeCell ref="H33:I33"/>
    <mergeCell ref="E29:G29"/>
    <mergeCell ref="E30:G30"/>
    <mergeCell ref="E31:G31"/>
    <mergeCell ref="E32:G32"/>
    <mergeCell ref="E33:G33"/>
    <mergeCell ref="E34:G34"/>
    <mergeCell ref="E35:G35"/>
    <mergeCell ref="A6:M6"/>
    <mergeCell ref="A7:M7"/>
    <mergeCell ref="A8:M8"/>
    <mergeCell ref="A12:A14"/>
    <mergeCell ref="B12:B14"/>
    <mergeCell ref="C12:C14"/>
    <mergeCell ref="D12:D14"/>
    <mergeCell ref="F12:F14"/>
    <mergeCell ref="E12:E14"/>
  </mergeCells>
  <phoneticPr fontId="19" type="noConversion"/>
  <printOptions horizontalCentered="1"/>
  <pageMargins left="0.23622047244094491" right="0.23622047244094491" top="0.35433070866141736" bottom="0.92583333333333329" header="0.31496062992125984" footer="0.6875"/>
  <pageSetup paperSize="9" scale="73" orientation="landscape" horizontalDpi="300" verticalDpi="300" r:id="rId1"/>
  <headerFooter>
    <oddFooter>&amp;LЧланови комисије:         1. ____________________________________                                              2.____________________________________                                              3. ____________________________________</oddFooter>
  </headerFooter>
  <colBreaks count="1" manualBreakCount="1">
    <brk id="1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5 разред</vt:lpstr>
      <vt:lpstr>5.разред</vt:lpstr>
      <vt:lpstr>6.разред</vt:lpstr>
      <vt:lpstr>6 разред </vt:lpstr>
      <vt:lpstr>7 разред </vt:lpstr>
      <vt:lpstr>8 разред</vt:lpstr>
      <vt:lpstr>РАКЕТНО</vt:lpstr>
      <vt:lpstr>АВИО</vt:lpstr>
      <vt:lpstr>БРОДО</vt:lpstr>
      <vt:lpstr>АУТО</vt:lpstr>
      <vt:lpstr>'5 разред'!Print_Area</vt:lpstr>
      <vt:lpstr>'6 разред '!Print_Area</vt:lpstr>
      <vt:lpstr>'7 разред '!Print_Area</vt:lpstr>
      <vt:lpstr>'8 разред'!Print_Area</vt:lpstr>
      <vt:lpstr>АВИО!Print_Area</vt:lpstr>
      <vt:lpstr>АУТО!Print_Area</vt:lpstr>
      <vt:lpstr>БРОДО!Print_Area</vt:lpstr>
      <vt:lpstr>РАКЕТНО!Print_Area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Stamenovic</dc:creator>
  <cp:lastModifiedBy>Marko</cp:lastModifiedBy>
  <cp:lastPrinted>2024-03-01T16:25:14Z</cp:lastPrinted>
  <dcterms:created xsi:type="dcterms:W3CDTF">2017-02-27T15:23:11Z</dcterms:created>
  <dcterms:modified xsi:type="dcterms:W3CDTF">2024-03-01T16:25:50Z</dcterms:modified>
</cp:coreProperties>
</file>